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908"/>
  <workbookPr/>
  <mc:AlternateContent xmlns:mc="http://schemas.openxmlformats.org/markup-compatibility/2006">
    <mc:Choice Requires="x15">
      <x15ac:absPath xmlns:x15ac="http://schemas.microsoft.com/office/spreadsheetml/2010/11/ac" url="/Volumes/clients/SEB/SEB-2018-ROWENTA-SFC4A+/localisation/kit-localisation-SFC4A+-EN-181001-final-updated/"/>
    </mc:Choice>
  </mc:AlternateContent>
  <bookViews>
    <workbookView xWindow="0" yWindow="460" windowWidth="33600" windowHeight="20540"/>
  </bookViews>
  <sheets>
    <sheet name="SFC4A+" sheetId="1" r:id="rId1"/>
  </sheets>
  <calcPr calcId="150001"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162" i="1" l="1"/>
  <c r="D162" i="1"/>
  <c r="C142" i="1"/>
  <c r="D142" i="1"/>
  <c r="C122" i="1"/>
  <c r="D122" i="1"/>
  <c r="C103" i="1"/>
  <c r="D103" i="1"/>
  <c r="C78" i="1"/>
  <c r="D78" i="1"/>
  <c r="C42" i="1"/>
  <c r="D42" i="1"/>
  <c r="C36" i="1"/>
  <c r="D36" i="1"/>
  <c r="C5" i="1"/>
  <c r="D5" i="1"/>
</calcChain>
</file>

<file path=xl/sharedStrings.xml><?xml version="1.0" encoding="utf-8"?>
<sst xmlns="http://schemas.openxmlformats.org/spreadsheetml/2006/main" count="427" uniqueCount="235">
  <si>
    <t>PART 01</t>
  </si>
  <si>
    <t>claim</t>
  </si>
  <si>
    <t>claim image</t>
  </si>
  <si>
    <t>Translation</t>
  </si>
  <si>
    <t>introduction</t>
  </si>
  <si>
    <t>It's got it all</t>
  </si>
  <si>
    <t>button 1</t>
  </si>
  <si>
    <t>button 2</t>
  </si>
  <si>
    <t>button 3</t>
  </si>
  <si>
    <t>Silence</t>
  </si>
  <si>
    <t>Comfort</t>
  </si>
  <si>
    <t>button 1 image</t>
  </si>
  <si>
    <t xml:space="preserve">Same name ? </t>
  </si>
  <si>
    <t>product name</t>
  </si>
  <si>
    <t>CTA range</t>
  </si>
  <si>
    <t>Discover the range</t>
  </si>
  <si>
    <t>PART 02</t>
  </si>
  <si>
    <t>text</t>
  </si>
  <si>
    <t>video link</t>
  </si>
  <si>
    <t>PART 03</t>
  </si>
  <si>
    <t>Enjoy</t>
  </si>
  <si>
    <t>image</t>
  </si>
  <si>
    <t>Recommended by puppies</t>
  </si>
  <si>
    <t>Same image ?</t>
  </si>
  <si>
    <t>title part 1</t>
  </si>
  <si>
    <t>title part 2</t>
  </si>
  <si>
    <t>subtitle</t>
  </si>
  <si>
    <t>title A 1</t>
  </si>
  <si>
    <t>text A 1</t>
  </si>
  <si>
    <t>title A 2</t>
  </si>
  <si>
    <t>text A 2</t>
  </si>
  <si>
    <t>title A 3</t>
  </si>
  <si>
    <t>text A 3</t>
  </si>
  <si>
    <t>title A 4</t>
  </si>
  <si>
    <t>text A 4</t>
  </si>
  <si>
    <t>Energy</t>
  </si>
  <si>
    <t>Low energy consumption</t>
  </si>
  <si>
    <t>Hard-floor cleaning</t>
  </si>
  <si>
    <t>Best-in-class performance on hard floors</t>
  </si>
  <si>
    <t>Carpet cleaning</t>
  </si>
  <si>
    <t>Best-in-class performance on carpets</t>
  </si>
  <si>
    <t>PART 04</t>
  </si>
  <si>
    <t>bloc 1 title</t>
  </si>
  <si>
    <t>bloc 1 text</t>
  </si>
  <si>
    <t>Maximum suction power</t>
  </si>
  <si>
    <t>bloc 2 title</t>
  </si>
  <si>
    <t>bloc 2 text</t>
  </si>
  <si>
    <t>push</t>
  </si>
  <si>
    <t>text P3WER GLIDE</t>
  </si>
  <si>
    <t>PART 05</t>
  </si>
  <si>
    <t>silence</t>
  </si>
  <si>
    <t>With Rowenta, performance does rhyme with silence.</t>
  </si>
  <si>
    <t>disclaimer</t>
  </si>
  <si>
    <t>PART 06</t>
  </si>
  <si>
    <t>comfort</t>
  </si>
  <si>
    <t>block 1 title</t>
  </si>
  <si>
    <t>block 1 text</t>
  </si>
  <si>
    <t>Pure air at home</t>
  </si>
  <si>
    <t>block 2 title</t>
  </si>
  <si>
    <t>block 2 text</t>
  </si>
  <si>
    <t>block 3 title</t>
  </si>
  <si>
    <t>block 3 text</t>
  </si>
  <si>
    <t>block 4 title</t>
  </si>
  <si>
    <t>block 4 text</t>
  </si>
  <si>
    <t>Easy dust removal</t>
  </si>
  <si>
    <t>Large and easy to carry handle provides flawless ease-of-use and exceptional comfort.</t>
  </si>
  <si>
    <t>PART 07</t>
  </si>
  <si>
    <t>technology</t>
  </si>
  <si>
    <t>benefit 1 title</t>
  </si>
  <si>
    <t>benefit 1 text</t>
  </si>
  <si>
    <t>benefit 2 title</t>
  </si>
  <si>
    <t>benefit 2 text</t>
  </si>
  <si>
    <t>benefit 3 title</t>
  </si>
  <si>
    <t>benefit 3 text</t>
  </si>
  <si>
    <t>benefit 4 title</t>
  </si>
  <si>
    <t>benefit 4 text</t>
  </si>
  <si>
    <t>Effitech motor</t>
  </si>
  <si>
    <t>Peace and quiet cleaning</t>
  </si>
  <si>
    <t>Lock system</t>
  </si>
  <si>
    <t>Intuitive and secure dust emptying</t>
  </si>
  <si>
    <t>PART 08</t>
  </si>
  <si>
    <t>Discover</t>
  </si>
  <si>
    <t>the range</t>
  </si>
  <si>
    <t>67dB</t>
  </si>
  <si>
    <t>silence 1</t>
  </si>
  <si>
    <t>silence 2</t>
  </si>
  <si>
    <t>image 1</t>
  </si>
  <si>
    <t>Same image ? YES / NO (if not must be sent)</t>
  </si>
  <si>
    <t>image 2</t>
  </si>
  <si>
    <t>Product 1 title</t>
  </si>
  <si>
    <t>Product 1 description</t>
  </si>
  <si>
    <t>Product 1 price</t>
  </si>
  <si>
    <t>Product 1 link</t>
  </si>
  <si>
    <t>Product 2 title</t>
  </si>
  <si>
    <t>Product 2 description</t>
  </si>
  <si>
    <t>Product 2 price</t>
  </si>
  <si>
    <t>Product 2 link</t>
  </si>
  <si>
    <t>Product 3 title</t>
  </si>
  <si>
    <t>Product 3 description</t>
  </si>
  <si>
    <t>Product 3 price</t>
  </si>
  <si>
    <t>Product 3 link</t>
  </si>
  <si>
    <t>Product 4 title</t>
  </si>
  <si>
    <t>Product 4 description</t>
  </si>
  <si>
    <t>Product 4 price</t>
  </si>
  <si>
    <t>Product 4 link</t>
  </si>
  <si>
    <t>Product 5 title</t>
  </si>
  <si>
    <t>Product 5 description</t>
  </si>
  <si>
    <t>Product 5 price</t>
  </si>
  <si>
    <t>Product 5 link</t>
  </si>
  <si>
    <t>Product 6 title</t>
  </si>
  <si>
    <t>Product 6 description</t>
  </si>
  <si>
    <t>Product 6 price</t>
  </si>
  <si>
    <t>Product 6 link</t>
  </si>
  <si>
    <t>Product 7 title</t>
  </si>
  <si>
    <t>Product 7 description</t>
  </si>
  <si>
    <t>Product 7 price</t>
  </si>
  <si>
    <t>Product 7 link</t>
  </si>
  <si>
    <t>Same price/device ? YES/NO (if not must be sent)</t>
  </si>
  <si>
    <t>Please provide the link</t>
  </si>
  <si>
    <t>Enjoy outstanding cleaning performance in silence</t>
  </si>
  <si>
    <t>Best-in-class cleaning performance ratings.</t>
  </si>
  <si>
    <t>Dust filtration</t>
  </si>
  <si>
    <t>Enjoy best-in-class dust pick-up performances thanks to its Air Booster and advanced Cyclonic Technology.</t>
  </si>
  <si>
    <t>Ultimate cleaning performance, everywhere.</t>
  </si>
  <si>
    <t>Exclusive Innovation</t>
  </si>
  <si>
    <t>Dust goes through 3 layers of filtration to ensure extreme separation: more than 99.98% of the dust is trapped in the vacuum.</t>
  </si>
  <si>
    <t>Extreme suction power with low energy consumption</t>
  </si>
  <si>
    <t>Air Booster and Cyclonic Technology</t>
  </si>
  <si>
    <t>Silent blocks and Air Silencer</t>
  </si>
  <si>
    <t>We believe that you should never have to choose between silence and performance, ever again. 
With an unmatched degree of silence, it is now possible to clean up your house with no noise annoyance, in no time.</t>
  </si>
  <si>
    <t>YouTube URL (Local video must be uploaded on local YouTube Chanel)</t>
  </si>
  <si>
    <t>Same image? YES / NO (if not, it must be sent)</t>
  </si>
  <si>
    <t>CTA range - anchor</t>
  </si>
  <si>
    <t>button 1 - anchor</t>
  </si>
  <si>
    <t>button 2 - anchor</t>
  </si>
  <si>
    <t>button 3 - anchor</t>
  </si>
  <si>
    <t>Product 1 CTA</t>
  </si>
  <si>
    <t>See more</t>
  </si>
  <si>
    <t>Product 7 CTA</t>
  </si>
  <si>
    <t>Product 6 CTA</t>
  </si>
  <si>
    <t>Product 5 CTA</t>
  </si>
  <si>
    <t>Product 4 CTA</t>
  </si>
  <si>
    <t>Product 3 CTA</t>
  </si>
  <si>
    <t>Product 2 CTA</t>
  </si>
  <si>
    <t>Discover Silence Force Cyclonic's exceptional cleaning performance and high precision technologies.</t>
  </si>
  <si>
    <t>Convenient in use</t>
  </si>
  <si>
    <t>Product 1 CMMF</t>
  </si>
  <si>
    <t>Please provide the CMMF</t>
  </si>
  <si>
    <t>Product 2 CMMF</t>
  </si>
  <si>
    <t>Product 3 CMMF</t>
  </si>
  <si>
    <t>Product 4 CMMF</t>
  </si>
  <si>
    <t>Product 5 CMMF</t>
  </si>
  <si>
    <t>Product 6 CMMF</t>
  </si>
  <si>
    <t>Product 7 CMMF</t>
  </si>
  <si>
    <t>title</t>
  </si>
  <si>
    <t xml:space="preserve">                                           /      Landing page Silence Force Cyclonic 4A+AAA</t>
  </si>
  <si>
    <t>Bagless vacuum cleaner Silence Force Cyclonic 4A+AAA Rowenta</t>
  </si>
  <si>
    <t>The most silent 4A+AAA bagless vacuum cleaner, ever*</t>
  </si>
  <si>
    <t>* With a single head on all floors. September 2018</t>
  </si>
  <si>
    <t>SILENCE FORCE CYCLONIC</t>
  </si>
  <si>
    <t>Discover new Silence Force Cyclonic, the only vacuum cleaner that combines a 4A+AAA performance with an unmatched level of silence. No need to make any concession ! Ultimate cleaning performance on all surfaces, outstanding silence and exceptional comfort in use… Silence Force Cyclonic has got it all for itself... and for you.</t>
  </si>
  <si>
    <t>#enjoy-performance</t>
  </si>
  <si>
    <t>#enjoy-silence</t>
  </si>
  <si>
    <t>#enjoy-comfort</t>
  </si>
  <si>
    <t>Performance 4A+AAA</t>
  </si>
  <si>
    <t>#discover-the-range</t>
  </si>
  <si>
    <t>Experience a new way of cleaning 
with flawless silence and peak performance.</t>
  </si>
  <si>
    <t>your 4A+AAA</t>
  </si>
  <si>
    <t>Silence Force Cyclonic has passed all the tests and was awarded with the very best grades on dust pick-up performance: 4A+AAA.
It is one of the best-rated products according to European label on the following criterias.</t>
  </si>
  <si>
    <t>image A 1</t>
  </si>
  <si>
    <t>image A 2</t>
  </si>
  <si>
    <t>image A 3</t>
  </si>
  <si>
    <t>image A 4</t>
  </si>
  <si>
    <t>&gt;99.98% filtration *</t>
  </si>
  <si>
    <t>* Dust reemission &lt; 0.02%</t>
  </si>
  <si>
    <t>performance 4A+AAA</t>
  </si>
  <si>
    <t>title part 2 - image</t>
  </si>
  <si>
    <t>POWER AIR, a single brush that does it all!</t>
  </si>
  <si>
    <t>No matter the floor, our new 2-position POWER AIR brush allows deep cleaning combined with perfect gliding in every situation. Even on high-pile carpet!</t>
  </si>
  <si>
    <t>Rowenta introduces its new exclusivity:
POWER AIR, a double position dust brush</t>
  </si>
  <si>
    <t>6x more silent *</t>
  </si>
  <si>
    <t>* 6x quieter than the most silent 4A+ bagless vacuum cleaner with a single dust head for all floors, in Europe (September 2018)</t>
  </si>
  <si>
    <t>Double position dust brush</t>
  </si>
  <si>
    <t>Intuitive and secure dust-emptying process thanks to new Lock System.</t>
  </si>
  <si>
    <t>Ultimate glide on every type of floor with our new POWER AIR double-position system.</t>
  </si>
  <si>
    <t>Silence Force Cyclonic 4A+ CLASSIC+</t>
  </si>
  <si>
    <t>The most silent 4A+AAA bagless vacuum cleaner ever.</t>
  </si>
  <si>
    <t>Silence Force Cyclonic 4A+ CAR PRO</t>
  </si>
  <si>
    <t>The vacuum cleaner with accessories for the most difficult to access areas.</t>
  </si>
  <si>
    <t>Silence Force Cyclonic 4A+ PARQUET</t>
  </si>
  <si>
    <t>The efficient vacuum cleaner on any type of floor, even on parquet.</t>
  </si>
  <si>
    <t>Silence Force Cyclonic 4A+ HOME &amp; CAR</t>
  </si>
  <si>
    <t>The vacuum cleaner for all rooms or for car.</t>
  </si>
  <si>
    <t>Silence Force Cyclonic 4A+ HOME &amp; CAR PRO</t>
  </si>
  <si>
    <t>Silence Force Cyclonic 4A+ ANIMAL CARE PRO</t>
  </si>
  <si>
    <t>The ideal vacuum cleaner for animal hairs.</t>
  </si>
  <si>
    <t>Silence Force Cyclonic 4A+ FULL CARE PRO</t>
  </si>
  <si>
    <t>The vacuum cleaner for all rooms or for car, even on the most difficult to access areas.</t>
  </si>
  <si>
    <t>silence - image</t>
  </si>
  <si>
    <t>image 1 - Text</t>
  </si>
  <si>
    <t>Made in France</t>
  </si>
  <si>
    <t>image 2 - Text</t>
  </si>
  <si>
    <t>Repairable product
10 years</t>
  </si>
  <si>
    <t>image - text</t>
  </si>
  <si>
    <t>Reason Why - video link</t>
  </si>
  <si>
    <t>Same image ? YES / NO (if not must be sent or edited locally)</t>
  </si>
  <si>
    <t>LOCALIZATION</t>
  </si>
  <si>
    <t>https://youtu.be/IUMa7o1IHnE</t>
  </si>
  <si>
    <t>product 1 ref</t>
  </si>
  <si>
    <t>RO07612</t>
  </si>
  <si>
    <t>https://www.rowenta.com/Home-Cleaning/Bagless-Vacuum-Cleaners/Silence-Force-Cyclonic-4A%2B/p/2211400428</t>
  </si>
  <si>
    <t>product 2 ref</t>
  </si>
  <si>
    <t>product 3 ref</t>
  </si>
  <si>
    <t>product 4 ref</t>
  </si>
  <si>
    <t>product 5 ref</t>
  </si>
  <si>
    <t>product 6 ref</t>
  </si>
  <si>
    <t>product 7 ref</t>
  </si>
  <si>
    <t>RO7695</t>
  </si>
  <si>
    <t>RO7691</t>
  </si>
  <si>
    <t>RO7686</t>
  </si>
  <si>
    <t>RO7673</t>
  </si>
  <si>
    <t>RO7643</t>
  </si>
  <si>
    <t>RO7631</t>
  </si>
  <si>
    <t>https://www.rowenta.com/Home-Cleaning/Bagless-Vacuum-Cleaners/SF4A%2B-CYCLONIC-RO7695/p/2211400424</t>
  </si>
  <si>
    <t>https://www.rowenta.com/Home-Cleaning/Bagless-Vacuum-Cleaners/SF4A%2B-CYCLONIC-RO7691/p/2211400427</t>
  </si>
  <si>
    <t>https://www.rowenta.com/Home-Cleaning/Bagless-Vacuum-Cleaners/SF4A%2B-CYCLONIC-RO7686/p/2211400426</t>
  </si>
  <si>
    <t>https://www.rowenta.com/Home-Cleaning/Bagless-Vacuum-Cleaners/SF4A%2B-CYCLONIC-RO7673/p/2211400425</t>
  </si>
  <si>
    <t>https://www.rowenta.com/Home-Cleaning/Bagless-Vacuum-Cleaners/Silence-Force-Cyclonic-4A%2B/p/2211400430</t>
  </si>
  <si>
    <t>https://www.rowenta.com/Home-Cleaning/Bagless-Vacuum-Cleaners/Silence-Force-Cyclonic-4A%2B/p/2211400429</t>
  </si>
  <si>
    <t>Awaiting reception</t>
  </si>
  <si>
    <t>Video - button</t>
  </si>
  <si>
    <t>Reload</t>
  </si>
  <si>
    <t>Video - TVC</t>
  </si>
  <si>
    <r>
      <t xml:space="preserve">Awaiting reception (end of August)
</t>
    </r>
    <r>
      <rPr>
        <b/>
        <i/>
        <sz val="11"/>
        <color theme="1"/>
        <rFont val="Arial"/>
        <family val="2"/>
      </rPr>
      <t>Placer la TVC en priorité ou VOL si adaptée dans la langue locale.*
* les droits sont couverts que pour un an à compter de la 1ere date de diffusion.</t>
    </r>
  </si>
  <si>
    <r>
      <t xml:space="preserve">Local video must be uploaded in hmC in MP4 HD format
</t>
    </r>
    <r>
      <rPr>
        <b/>
        <i/>
        <sz val="10"/>
        <color rgb="FF4A86E8"/>
        <rFont val="Arial"/>
        <family val="2"/>
      </rPr>
      <t>Prioritize TVC or VOL if adapted in the local language.*
* rights are covered only for one year from the 1st broadcast date.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</si>
</sst>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quot;;[Red]\-#,##0\ &quot;€&quot;"/>
  </numFmts>
  <fonts count="21" x14ac:knownFonts="1">
    <font>
      <sz val="11"/>
      <color theme="1"/>
      <name val="Calibri"/>
      <family val="2"/>
      <scheme val="minor"/>
    </font>
    <font>
      <i/>
      <sz val="9"/>
      <color rgb="FF434343"/>
      <name val="Arial"/>
      <family val="2"/>
    </font>
    <font>
      <b/>
      <sz val="8"/>
      <color rgb="FF000000"/>
      <name val="Arial"/>
      <family val="2"/>
    </font>
    <font>
      <i/>
      <sz val="8"/>
      <color rgb="FF999999"/>
      <name val="Arial"/>
      <family val="2"/>
    </font>
    <font>
      <sz val="11"/>
      <color theme="1"/>
      <name val="Arial"/>
      <family val="2"/>
    </font>
    <font>
      <sz val="11"/>
      <color theme="0"/>
      <name val="Arial"/>
      <family val="2"/>
    </font>
    <font>
      <b/>
      <sz val="9"/>
      <name val="Arial"/>
      <family val="2"/>
    </font>
    <font>
      <b/>
      <sz val="14"/>
      <color theme="0"/>
      <name val="Arial"/>
      <family val="2"/>
    </font>
    <font>
      <i/>
      <sz val="9"/>
      <color theme="1" tint="0.34998626667073579"/>
      <name val="Arial"/>
      <family val="2"/>
    </font>
    <font>
      <i/>
      <sz val="10"/>
      <color rgb="FF4A86E8"/>
      <name val="Arial"/>
      <family val="2"/>
    </font>
    <font>
      <sz val="11"/>
      <color rgb="FF000000"/>
      <name val="Arial"/>
      <family val="2"/>
    </font>
    <font>
      <sz val="10"/>
      <color rgb="FF000000"/>
      <name val="Arial"/>
      <family val="2"/>
    </font>
    <font>
      <i/>
      <sz val="10"/>
      <color rgb="FF4A86E8"/>
      <name val="Arial"/>
      <family val="2"/>
    </font>
    <font>
      <u/>
      <sz val="11"/>
      <color theme="10"/>
      <name val="Calibri"/>
      <family val="2"/>
      <scheme val="minor"/>
    </font>
    <font>
      <i/>
      <sz val="11"/>
      <color theme="1"/>
      <name val="Arial"/>
      <family val="2"/>
    </font>
    <font>
      <u/>
      <sz val="11"/>
      <name val="Arial"/>
      <family val="2"/>
    </font>
    <font>
      <i/>
      <sz val="9"/>
      <color rgb="FF595959"/>
      <name val="Arial"/>
      <family val="2"/>
    </font>
    <font>
      <u/>
      <sz val="11"/>
      <color theme="11"/>
      <name val="Calibri"/>
      <family val="2"/>
      <scheme val="minor"/>
    </font>
    <font>
      <u/>
      <sz val="11"/>
      <color theme="1"/>
      <name val="Arial"/>
      <family val="2"/>
    </font>
    <font>
      <b/>
      <i/>
      <sz val="11"/>
      <color theme="1"/>
      <name val="Arial"/>
      <family val="2"/>
    </font>
    <font>
      <b/>
      <i/>
      <sz val="10"/>
      <color rgb="FF4A86E8"/>
      <name val="Arial"/>
      <family val="2"/>
    </font>
  </fonts>
  <fills count="4">
    <fill>
      <patternFill patternType="none"/>
    </fill>
    <fill>
      <patternFill patternType="gray125"/>
    </fill>
    <fill>
      <patternFill patternType="solid">
        <fgColor theme="2" tint="-0.749992370372631"/>
        <bgColor indexed="64"/>
      </patternFill>
    </fill>
    <fill>
      <patternFill patternType="solid">
        <fgColor theme="0" tint="-0.499984740745262"/>
        <bgColor indexed="64"/>
      </patternFill>
    </fill>
  </fills>
  <borders count="1">
    <border>
      <left/>
      <right/>
      <top/>
      <bottom/>
      <diagonal/>
    </border>
  </borders>
  <cellStyleXfs count="5">
    <xf numFmtId="0" fontId="0" fillId="0" borderId="0"/>
    <xf numFmtId="0" fontId="11" fillId="0" borderId="0"/>
    <xf numFmtId="0" fontId="13"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cellStyleXfs>
  <cellXfs count="29">
    <xf numFmtId="0" fontId="0" fillId="0" borderId="0" xfId="0"/>
    <xf numFmtId="0" fontId="1"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3" fillId="3" borderId="0" xfId="0" applyFont="1" applyFill="1" applyBorder="1" applyAlignment="1">
      <alignment vertical="center" wrapText="1"/>
    </xf>
    <xf numFmtId="0" fontId="5" fillId="2" borderId="0" xfId="0" applyFont="1" applyFill="1" applyAlignment="1">
      <alignment vertical="center"/>
    </xf>
    <xf numFmtId="0" fontId="6" fillId="3" borderId="0" xfId="0" applyFont="1" applyFill="1" applyBorder="1" applyAlignment="1">
      <alignment horizontal="center" vertical="center" wrapText="1"/>
    </xf>
    <xf numFmtId="0" fontId="7" fillId="2" borderId="0" xfId="0" applyFont="1" applyFill="1" applyAlignment="1">
      <alignment vertical="center"/>
    </xf>
    <xf numFmtId="0" fontId="8" fillId="2" borderId="0" xfId="0" applyFont="1" applyFill="1" applyAlignment="1">
      <alignment vertical="center"/>
    </xf>
    <xf numFmtId="0" fontId="9" fillId="0" borderId="0" xfId="0" applyFont="1" applyFill="1" applyBorder="1" applyAlignment="1">
      <alignment horizontal="left" vertical="center" wrapText="1"/>
    </xf>
    <xf numFmtId="0" fontId="8" fillId="0" borderId="0" xfId="0" applyFont="1" applyAlignment="1">
      <alignment vertical="center"/>
    </xf>
    <xf numFmtId="0" fontId="10" fillId="0" borderId="0" xfId="0" applyFont="1" applyFill="1" applyAlignment="1">
      <alignment vertical="center"/>
    </xf>
    <xf numFmtId="0" fontId="12" fillId="0" borderId="0" xfId="1" applyFont="1" applyAlignment="1">
      <alignment horizontal="left" vertical="center" wrapText="1"/>
    </xf>
    <xf numFmtId="0" fontId="4" fillId="0" borderId="0" xfId="0" applyFont="1" applyAlignment="1">
      <alignment vertical="center"/>
    </xf>
    <xf numFmtId="0" fontId="4" fillId="3" borderId="0"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vertical="center"/>
    </xf>
    <xf numFmtId="0" fontId="4" fillId="0" borderId="0" xfId="0" quotePrefix="1" applyFont="1" applyFill="1" applyAlignment="1">
      <alignment vertical="center"/>
    </xf>
    <xf numFmtId="0" fontId="4" fillId="0" borderId="0" xfId="0" applyFont="1" applyAlignment="1">
      <alignment vertical="center" wrapText="1"/>
    </xf>
    <xf numFmtId="164" fontId="4" fillId="0" borderId="0" xfId="0" applyNumberFormat="1" applyFont="1" applyAlignment="1">
      <alignment horizontal="left" vertical="center"/>
    </xf>
    <xf numFmtId="164" fontId="4" fillId="0" borderId="0" xfId="0" applyNumberFormat="1" applyFont="1" applyFill="1" applyAlignment="1">
      <alignment horizontal="left" vertical="center"/>
    </xf>
    <xf numFmtId="0" fontId="14" fillId="0" borderId="0" xfId="0" applyFont="1" applyAlignment="1">
      <alignment vertical="center"/>
    </xf>
    <xf numFmtId="0" fontId="16" fillId="0" borderId="0" xfId="0" applyFont="1" applyAlignment="1">
      <alignment vertical="center"/>
    </xf>
    <xf numFmtId="0" fontId="18" fillId="0" borderId="0" xfId="0" applyFont="1" applyAlignment="1">
      <alignment vertical="center"/>
    </xf>
    <xf numFmtId="0" fontId="18" fillId="0" borderId="0" xfId="0" applyFont="1" applyFill="1" applyAlignment="1">
      <alignment vertical="center"/>
    </xf>
    <xf numFmtId="0" fontId="15" fillId="0" borderId="0" xfId="2" applyFont="1" applyFill="1" applyAlignment="1">
      <alignment vertical="center"/>
    </xf>
    <xf numFmtId="0" fontId="9" fillId="0" borderId="0" xfId="1" applyFont="1" applyAlignment="1">
      <alignment horizontal="left" vertical="center" wrapText="1"/>
    </xf>
    <xf numFmtId="0" fontId="4" fillId="0" borderId="0" xfId="0" applyFont="1" applyAlignment="1">
      <alignment horizontal="left" vertical="center"/>
    </xf>
    <xf numFmtId="0" fontId="13" fillId="0" borderId="0" xfId="2" applyFill="1" applyAlignment="1">
      <alignment vertical="center"/>
    </xf>
    <xf numFmtId="0" fontId="14" fillId="0" borderId="0" xfId="0" applyFont="1" applyAlignment="1">
      <alignment vertical="center" wrapText="1"/>
    </xf>
  </cellXfs>
  <cellStyles count="5">
    <cellStyle name="Lien hypertexte" xfId="2" builtinId="8"/>
    <cellStyle name="Lien hypertexte visité" xfId="3" builtinId="9" hidden="1"/>
    <cellStyle name="Lien hypertexte visité" xfId="4" builtinId="9"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4" Type="http://schemas.openxmlformats.org/officeDocument/2006/relationships/image" Target="../media/image4.jpg"/><Relationship Id="rId5" Type="http://schemas.openxmlformats.org/officeDocument/2006/relationships/image" Target="../media/image5.png"/><Relationship Id="rId6" Type="http://schemas.openxmlformats.org/officeDocument/2006/relationships/image" Target="../media/image6.png"/><Relationship Id="rId7" Type="http://schemas.openxmlformats.org/officeDocument/2006/relationships/image" Target="../media/image7.jpg"/><Relationship Id="rId8" Type="http://schemas.openxmlformats.org/officeDocument/2006/relationships/image" Target="../media/image8.jpg"/><Relationship Id="rId9" Type="http://schemas.openxmlformats.org/officeDocument/2006/relationships/image" Target="../media/image9.jpg"/><Relationship Id="rId10" Type="http://schemas.openxmlformats.org/officeDocument/2006/relationships/image" Target="../media/image10.jpg"/><Relationship Id="rId11" Type="http://schemas.openxmlformats.org/officeDocument/2006/relationships/image" Target="../media/image11.jpg"/><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209549</xdr:colOff>
      <xdr:row>0</xdr:row>
      <xdr:rowOff>51435</xdr:rowOff>
    </xdr:from>
    <xdr:to>
      <xdr:col>2</xdr:col>
      <xdr:colOff>1781175</xdr:colOff>
      <xdr:row>0</xdr:row>
      <xdr:rowOff>499491</xdr:rowOff>
    </xdr:to>
    <xdr:pic>
      <xdr:nvPicPr>
        <xdr:cNvPr id="3" name="Image 2" descr="https://lh5.googleusercontent.com/xolW-_SO7QZRhM4IfDFCrVqSwskof2Fuv_kfAJBdfe3VgMBnaoj6AoX59OlE4rSDlUxrRWHhNC6eF0myTwJBfcZtmtQpI8QjAQ3wzA3hXUr4Hfl_fzm4Lbs0g-qDSAf_gnOkpJRTdvE">
          <a:extLst>
            <a:ext uri="{FF2B5EF4-FFF2-40B4-BE49-F238E27FC236}">
              <a16:creationId xmlns="" xmlns:a16="http://schemas.microsoft.com/office/drawing/2014/main" id="{87F44A34-76E5-4349-8BAB-68616E92D6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49" y="51435"/>
          <a:ext cx="2800351" cy="4480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428625</xdr:colOff>
      <xdr:row>167</xdr:row>
      <xdr:rowOff>133350</xdr:rowOff>
    </xdr:from>
    <xdr:to>
      <xdr:col>2</xdr:col>
      <xdr:colOff>1638300</xdr:colOff>
      <xdr:row>167</xdr:row>
      <xdr:rowOff>1343025</xdr:rowOff>
    </xdr:to>
    <xdr:pic>
      <xdr:nvPicPr>
        <xdr:cNvPr id="5" name="Image 4">
          <a:extLst>
            <a:ext uri="{FF2B5EF4-FFF2-40B4-BE49-F238E27FC236}">
              <a16:creationId xmlns="" xmlns:a16="http://schemas.microsoft.com/office/drawing/2014/main" id="{7BA6A587-61BD-489C-BD44-8D49F2E73EA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71650" y="32175450"/>
          <a:ext cx="1209675" cy="1209675"/>
        </a:xfrm>
        <a:prstGeom prst="rect">
          <a:avLst/>
        </a:prstGeom>
      </xdr:spPr>
    </xdr:pic>
    <xdr:clientData/>
  </xdr:twoCellAnchor>
  <xdr:twoCellAnchor editAs="oneCell">
    <xdr:from>
      <xdr:col>2</xdr:col>
      <xdr:colOff>314325</xdr:colOff>
      <xdr:row>170</xdr:row>
      <xdr:rowOff>57150</xdr:rowOff>
    </xdr:from>
    <xdr:to>
      <xdr:col>2</xdr:col>
      <xdr:colOff>1724025</xdr:colOff>
      <xdr:row>170</xdr:row>
      <xdr:rowOff>1466850</xdr:rowOff>
    </xdr:to>
    <xdr:pic>
      <xdr:nvPicPr>
        <xdr:cNvPr id="7" name="Image 6">
          <a:extLst>
            <a:ext uri="{FF2B5EF4-FFF2-40B4-BE49-F238E27FC236}">
              <a16:creationId xmlns="" xmlns:a16="http://schemas.microsoft.com/office/drawing/2014/main" id="{0AFB1C60-3A02-4B58-8523-6EFE62462A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57350" y="33585150"/>
          <a:ext cx="1409700" cy="1409700"/>
        </a:xfrm>
        <a:prstGeom prst="rect">
          <a:avLst/>
        </a:prstGeom>
      </xdr:spPr>
    </xdr:pic>
    <xdr:clientData/>
  </xdr:twoCellAnchor>
  <xdr:twoCellAnchor editAs="oneCell">
    <xdr:from>
      <xdr:col>2</xdr:col>
      <xdr:colOff>112050</xdr:colOff>
      <xdr:row>54</xdr:row>
      <xdr:rowOff>19051</xdr:rowOff>
    </xdr:from>
    <xdr:to>
      <xdr:col>2</xdr:col>
      <xdr:colOff>1763594</xdr:colOff>
      <xdr:row>54</xdr:row>
      <xdr:rowOff>3314701</xdr:rowOff>
    </xdr:to>
    <xdr:pic>
      <xdr:nvPicPr>
        <xdr:cNvPr id="8" name="Image 7">
          <a:extLst>
            <a:ext uri="{FF2B5EF4-FFF2-40B4-BE49-F238E27FC236}">
              <a16:creationId xmlns="" xmlns:a16="http://schemas.microsoft.com/office/drawing/2014/main" id="{B35DA570-8CAD-4552-B4F1-AE4C1949DCA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648750" y="13849351"/>
          <a:ext cx="1651544" cy="3295650"/>
        </a:xfrm>
        <a:prstGeom prst="rect">
          <a:avLst/>
        </a:prstGeom>
      </xdr:spPr>
    </xdr:pic>
    <xdr:clientData/>
  </xdr:twoCellAnchor>
  <xdr:twoCellAnchor editAs="oneCell">
    <xdr:from>
      <xdr:col>2</xdr:col>
      <xdr:colOff>106111</xdr:colOff>
      <xdr:row>8</xdr:row>
      <xdr:rowOff>107950</xdr:rowOff>
    </xdr:from>
    <xdr:to>
      <xdr:col>2</xdr:col>
      <xdr:colOff>998477</xdr:colOff>
      <xdr:row>8</xdr:row>
      <xdr:rowOff>793750</xdr:rowOff>
    </xdr:to>
    <xdr:pic>
      <xdr:nvPicPr>
        <xdr:cNvPr id="11" name="Image 10">
          <a:extLst>
            <a:ext uri="{FF2B5EF4-FFF2-40B4-BE49-F238E27FC236}">
              <a16:creationId xmlns="" xmlns:a16="http://schemas.microsoft.com/office/drawing/2014/main" id="{DF93B012-B6CE-4EB9-986A-E657EC1A533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642811" y="2165350"/>
          <a:ext cx="892366" cy="685800"/>
        </a:xfrm>
        <a:prstGeom prst="rect">
          <a:avLst/>
        </a:prstGeom>
        <a:noFill/>
      </xdr:spPr>
    </xdr:pic>
    <xdr:clientData/>
  </xdr:twoCellAnchor>
  <xdr:twoCellAnchor editAs="oneCell">
    <xdr:from>
      <xdr:col>2</xdr:col>
      <xdr:colOff>135510</xdr:colOff>
      <xdr:row>23</xdr:row>
      <xdr:rowOff>85726</xdr:rowOff>
    </xdr:from>
    <xdr:to>
      <xdr:col>2</xdr:col>
      <xdr:colOff>764160</xdr:colOff>
      <xdr:row>23</xdr:row>
      <xdr:rowOff>714376</xdr:rowOff>
    </xdr:to>
    <xdr:pic>
      <xdr:nvPicPr>
        <xdr:cNvPr id="13" name="Image 12">
          <a:extLst>
            <a:ext uri="{FF2B5EF4-FFF2-40B4-BE49-F238E27FC236}">
              <a16:creationId xmlns="" xmlns:a16="http://schemas.microsoft.com/office/drawing/2014/main"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72210" y="5965826"/>
          <a:ext cx="628650" cy="628650"/>
        </a:xfrm>
        <a:prstGeom prst="rect">
          <a:avLst/>
        </a:prstGeom>
      </xdr:spPr>
    </xdr:pic>
    <xdr:clientData/>
  </xdr:twoCellAnchor>
  <xdr:twoCellAnchor editAs="oneCell">
    <xdr:from>
      <xdr:col>2</xdr:col>
      <xdr:colOff>114300</xdr:colOff>
      <xdr:row>45</xdr:row>
      <xdr:rowOff>63500</xdr:rowOff>
    </xdr:from>
    <xdr:to>
      <xdr:col>2</xdr:col>
      <xdr:colOff>742950</xdr:colOff>
      <xdr:row>45</xdr:row>
      <xdr:rowOff>692150</xdr:rowOff>
    </xdr:to>
    <xdr:pic>
      <xdr:nvPicPr>
        <xdr:cNvPr id="9" name="Image 8">
          <a:extLst>
            <a:ext uri="{FF2B5EF4-FFF2-40B4-BE49-F238E27FC236}">
              <a16:creationId xmlns="" xmlns:a16="http://schemas.microsoft.com/office/drawing/2014/main"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11430000"/>
          <a:ext cx="628650" cy="628650"/>
        </a:xfrm>
        <a:prstGeom prst="rect">
          <a:avLst/>
        </a:prstGeom>
      </xdr:spPr>
    </xdr:pic>
    <xdr:clientData/>
  </xdr:twoCellAnchor>
  <xdr:twoCellAnchor editAs="oneCell">
    <xdr:from>
      <xdr:col>2</xdr:col>
      <xdr:colOff>114300</xdr:colOff>
      <xdr:row>81</xdr:row>
      <xdr:rowOff>76200</xdr:rowOff>
    </xdr:from>
    <xdr:to>
      <xdr:col>2</xdr:col>
      <xdr:colOff>742950</xdr:colOff>
      <xdr:row>81</xdr:row>
      <xdr:rowOff>704850</xdr:rowOff>
    </xdr:to>
    <xdr:pic>
      <xdr:nvPicPr>
        <xdr:cNvPr id="10" name="Image 9">
          <a:extLst>
            <a:ext uri="{FF2B5EF4-FFF2-40B4-BE49-F238E27FC236}">
              <a16:creationId xmlns="" xmlns:a16="http://schemas.microsoft.com/office/drawing/2014/main" id="{A05758C8-C460-4043-9B69-F4F630E8220C}"/>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651000" y="22847300"/>
          <a:ext cx="628650" cy="628650"/>
        </a:xfrm>
        <a:prstGeom prst="rect">
          <a:avLst/>
        </a:prstGeom>
      </xdr:spPr>
    </xdr:pic>
    <xdr:clientData/>
  </xdr:twoCellAnchor>
  <xdr:twoCellAnchor editAs="oneCell">
    <xdr:from>
      <xdr:col>2</xdr:col>
      <xdr:colOff>88900</xdr:colOff>
      <xdr:row>56</xdr:row>
      <xdr:rowOff>63500</xdr:rowOff>
    </xdr:from>
    <xdr:to>
      <xdr:col>2</xdr:col>
      <xdr:colOff>736600</xdr:colOff>
      <xdr:row>56</xdr:row>
      <xdr:rowOff>584200</xdr:rowOff>
    </xdr:to>
    <xdr:pic>
      <xdr:nvPicPr>
        <xdr:cNvPr id="2" name="Image 1"/>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1625600" y="17437100"/>
          <a:ext cx="647700" cy="520700"/>
        </a:xfrm>
        <a:prstGeom prst="rect">
          <a:avLst/>
        </a:prstGeom>
      </xdr:spPr>
    </xdr:pic>
    <xdr:clientData/>
  </xdr:twoCellAnchor>
  <xdr:twoCellAnchor editAs="oneCell">
    <xdr:from>
      <xdr:col>2</xdr:col>
      <xdr:colOff>88900</xdr:colOff>
      <xdr:row>60</xdr:row>
      <xdr:rowOff>63500</xdr:rowOff>
    </xdr:from>
    <xdr:to>
      <xdr:col>2</xdr:col>
      <xdr:colOff>736600</xdr:colOff>
      <xdr:row>60</xdr:row>
      <xdr:rowOff>584200</xdr:rowOff>
    </xdr:to>
    <xdr:pic>
      <xdr:nvPicPr>
        <xdr:cNvPr id="12" name="Image 11"/>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18719800"/>
          <a:ext cx="647700" cy="520700"/>
        </a:xfrm>
        <a:prstGeom prst="rect">
          <a:avLst/>
        </a:prstGeom>
      </xdr:spPr>
    </xdr:pic>
    <xdr:clientData/>
  </xdr:twoCellAnchor>
  <xdr:twoCellAnchor editAs="oneCell">
    <xdr:from>
      <xdr:col>2</xdr:col>
      <xdr:colOff>88900</xdr:colOff>
      <xdr:row>64</xdr:row>
      <xdr:rowOff>63500</xdr:rowOff>
    </xdr:from>
    <xdr:to>
      <xdr:col>2</xdr:col>
      <xdr:colOff>736600</xdr:colOff>
      <xdr:row>64</xdr:row>
      <xdr:rowOff>584200</xdr:rowOff>
    </xdr:to>
    <xdr:pic>
      <xdr:nvPicPr>
        <xdr:cNvPr id="14" name="Image 1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0002500"/>
          <a:ext cx="647700" cy="520700"/>
        </a:xfrm>
        <a:prstGeom prst="rect">
          <a:avLst/>
        </a:prstGeom>
      </xdr:spPr>
    </xdr:pic>
    <xdr:clientData/>
  </xdr:twoCellAnchor>
  <xdr:twoCellAnchor editAs="oneCell">
    <xdr:from>
      <xdr:col>2</xdr:col>
      <xdr:colOff>88900</xdr:colOff>
      <xdr:row>68</xdr:row>
      <xdr:rowOff>63500</xdr:rowOff>
    </xdr:from>
    <xdr:to>
      <xdr:col>2</xdr:col>
      <xdr:colOff>736600</xdr:colOff>
      <xdr:row>68</xdr:row>
      <xdr:rowOff>584200</xdr:rowOff>
    </xdr:to>
    <xdr:pic>
      <xdr:nvPicPr>
        <xdr:cNvPr id="15" name="Imag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625600" y="21285200"/>
          <a:ext cx="647700" cy="520700"/>
        </a:xfrm>
        <a:prstGeom prst="rect">
          <a:avLst/>
        </a:prstGeom>
      </xdr:spPr>
    </xdr:pic>
    <xdr:clientData/>
  </xdr:twoCellAnchor>
  <xdr:twoCellAnchor editAs="oneCell">
    <xdr:from>
      <xdr:col>2</xdr:col>
      <xdr:colOff>76200</xdr:colOff>
      <xdr:row>114</xdr:row>
      <xdr:rowOff>101600</xdr:rowOff>
    </xdr:from>
    <xdr:to>
      <xdr:col>2</xdr:col>
      <xdr:colOff>9359900</xdr:colOff>
      <xdr:row>114</xdr:row>
      <xdr:rowOff>1498355</xdr:rowOff>
    </xdr:to>
    <xdr:pic>
      <xdr:nvPicPr>
        <xdr:cNvPr id="4" name="Image 3"/>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612900" y="32613600"/>
          <a:ext cx="9283700" cy="1396755"/>
        </a:xfrm>
        <a:prstGeom prst="rect">
          <a:avLst/>
        </a:prstGeom>
      </xdr:spPr>
    </xdr:pic>
    <xdr:clientData/>
  </xdr:twoCellAnchor>
  <xdr:twoCellAnchor editAs="oneCell">
    <xdr:from>
      <xdr:col>2</xdr:col>
      <xdr:colOff>76200</xdr:colOff>
      <xdr:row>48</xdr:row>
      <xdr:rowOff>63500</xdr:rowOff>
    </xdr:from>
    <xdr:to>
      <xdr:col>2</xdr:col>
      <xdr:colOff>1435100</xdr:colOff>
      <xdr:row>48</xdr:row>
      <xdr:rowOff>1828800</xdr:rowOff>
    </xdr:to>
    <xdr:pic>
      <xdr:nvPicPr>
        <xdr:cNvPr id="6" name="Image 5"/>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1612900" y="12674600"/>
          <a:ext cx="1358900" cy="1765300"/>
        </a:xfrm>
        <a:prstGeom prst="rect">
          <a:avLst/>
        </a:prstGeom>
      </xdr:spPr>
    </xdr:pic>
    <xdr:clientData/>
  </xdr:twoCellAnchor>
  <xdr:twoCellAnchor editAs="oneCell">
    <xdr:from>
      <xdr:col>2</xdr:col>
      <xdr:colOff>38100</xdr:colOff>
      <xdr:row>20</xdr:row>
      <xdr:rowOff>114300</xdr:rowOff>
    </xdr:from>
    <xdr:to>
      <xdr:col>2</xdr:col>
      <xdr:colOff>2527300</xdr:colOff>
      <xdr:row>20</xdr:row>
      <xdr:rowOff>2827081</xdr:rowOff>
    </xdr:to>
    <xdr:pic>
      <xdr:nvPicPr>
        <xdr:cNvPr id="16" name="Image 15"/>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1574800" y="5562600"/>
          <a:ext cx="2489200" cy="27127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owenta.com/Home-Cleaning/Bagless-Vacuum-Cleaners/SF4A%2B-CYCLONIC-RO7691/p/2211400427" TargetMode="External"/><Relationship Id="rId4" Type="http://schemas.openxmlformats.org/officeDocument/2006/relationships/hyperlink" Target="https://www.rowenta.com/Home-Cleaning/Bagless-Vacuum-Cleaners/SF4A%2B-CYCLONIC-RO7686/p/2211400426" TargetMode="External"/><Relationship Id="rId5" Type="http://schemas.openxmlformats.org/officeDocument/2006/relationships/hyperlink" Target="https://www.rowenta.com/Home-Cleaning/Bagless-Vacuum-Cleaners/SF4A%2B-CYCLONIC-RO7673/p/2211400425" TargetMode="External"/><Relationship Id="rId6" Type="http://schemas.openxmlformats.org/officeDocument/2006/relationships/hyperlink" Target="https://www.rowenta.com/Home-Cleaning/Bagless-Vacuum-Cleaners/Silence-Force-Cyclonic-4A%2B/p/2211400430" TargetMode="External"/><Relationship Id="rId7" Type="http://schemas.openxmlformats.org/officeDocument/2006/relationships/hyperlink" Target="https://www.rowenta.com/Home-Cleaning/Bagless-Vacuum-Cleaners/Silence-Force-Cyclonic-4A%2B/p/2211400429" TargetMode="External"/><Relationship Id="rId8" Type="http://schemas.openxmlformats.org/officeDocument/2006/relationships/hyperlink" Target="https://www.rowenta.com/Home-Cleaning/Bagless-Vacuum-Cleaners/Silence-Force-Cyclonic-4A%2B/p/2211400428" TargetMode="External"/><Relationship Id="rId9" Type="http://schemas.openxmlformats.org/officeDocument/2006/relationships/printerSettings" Target="../printerSettings/printerSettings1.bin"/><Relationship Id="rId10" Type="http://schemas.openxmlformats.org/officeDocument/2006/relationships/drawing" Target="../drawings/drawing1.xml"/><Relationship Id="rId1" Type="http://schemas.openxmlformats.org/officeDocument/2006/relationships/hyperlink" Target="https://youtu.be/7hmASycaQRM" TargetMode="External"/><Relationship Id="rId2" Type="http://schemas.openxmlformats.org/officeDocument/2006/relationships/hyperlink" Target="https://www.rowenta.com/Home-Cleaning/Bagless-Vacuum-Cleaners/SF4A%2B-CYCLONIC-RO7695/p/22114004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8"/>
  <sheetViews>
    <sheetView tabSelected="1" workbookViewId="0">
      <selection activeCell="A12" sqref="A12"/>
    </sheetView>
  </sheetViews>
  <sheetFormatPr baseColWidth="10" defaultRowHeight="17.25" customHeight="1" x14ac:dyDescent="0.2"/>
  <cols>
    <col min="1" max="1" width="1.6640625" style="12" customWidth="1"/>
    <col min="2" max="2" width="18.5" style="9" customWidth="1"/>
    <col min="3" max="3" width="123.83203125" style="12" bestFit="1" customWidth="1"/>
    <col min="4" max="4" width="80.1640625" style="12" customWidth="1"/>
    <col min="5" max="16384" width="10.83203125" style="12"/>
  </cols>
  <sheetData>
    <row r="1" spans="1:5" s="4" customFormat="1" ht="43.5" customHeight="1" x14ac:dyDescent="0.2">
      <c r="B1" s="7"/>
      <c r="C1" s="6" t="s">
        <v>155</v>
      </c>
      <c r="D1" s="4" t="s">
        <v>206</v>
      </c>
    </row>
    <row r="3" spans="1:5" ht="17.25" customHeight="1" x14ac:dyDescent="0.2">
      <c r="B3" s="9" t="s">
        <v>154</v>
      </c>
      <c r="C3" s="12" t="s">
        <v>156</v>
      </c>
      <c r="D3" s="8" t="s">
        <v>3</v>
      </c>
    </row>
    <row r="5" spans="1:5" s="13" customFormat="1" ht="17.25" customHeight="1" x14ac:dyDescent="0.2">
      <c r="A5" s="1"/>
      <c r="B5" s="5" t="s">
        <v>0</v>
      </c>
      <c r="C5" s="2" t="str">
        <f>B5&amp;" - Header"</f>
        <v>PART 01 - Header</v>
      </c>
      <c r="D5" s="2" t="str">
        <f>C5&amp;""</f>
        <v>PART 01 - Header</v>
      </c>
      <c r="E5" s="3"/>
    </row>
    <row r="7" spans="1:5" ht="17.25" customHeight="1" x14ac:dyDescent="0.2">
      <c r="B7" s="9" t="s">
        <v>13</v>
      </c>
      <c r="C7" s="12" t="s">
        <v>159</v>
      </c>
      <c r="D7" s="8" t="s">
        <v>12</v>
      </c>
    </row>
    <row r="8" spans="1:5" ht="17.25" customHeight="1" x14ac:dyDescent="0.2">
      <c r="B8" s="9" t="s">
        <v>1</v>
      </c>
      <c r="C8" s="12" t="s">
        <v>157</v>
      </c>
      <c r="D8" s="8" t="s">
        <v>3</v>
      </c>
    </row>
    <row r="9" spans="1:5" ht="72" customHeight="1" x14ac:dyDescent="0.2">
      <c r="B9" s="9" t="s">
        <v>2</v>
      </c>
      <c r="C9" s="15"/>
      <c r="D9" s="8" t="s">
        <v>205</v>
      </c>
    </row>
    <row r="10" spans="1:5" ht="17.25" customHeight="1" x14ac:dyDescent="0.2">
      <c r="B10" s="9" t="s">
        <v>52</v>
      </c>
      <c r="C10" s="20" t="s">
        <v>158</v>
      </c>
      <c r="D10" s="8" t="s">
        <v>3</v>
      </c>
    </row>
    <row r="12" spans="1:5" ht="42" x14ac:dyDescent="0.2">
      <c r="B12" s="9" t="s">
        <v>232</v>
      </c>
      <c r="C12" s="28" t="s">
        <v>233</v>
      </c>
      <c r="D12" s="25" t="s">
        <v>234</v>
      </c>
    </row>
    <row r="13" spans="1:5" ht="17.25" customHeight="1" x14ac:dyDescent="0.2">
      <c r="B13" s="9" t="s">
        <v>230</v>
      </c>
      <c r="C13" s="12" t="s">
        <v>231</v>
      </c>
      <c r="D13" s="8" t="s">
        <v>3</v>
      </c>
    </row>
    <row r="15" spans="1:5" ht="17.25" customHeight="1" x14ac:dyDescent="0.2">
      <c r="B15" s="9" t="s">
        <v>24</v>
      </c>
      <c r="C15" s="12" t="s">
        <v>159</v>
      </c>
      <c r="D15" s="8" t="s">
        <v>3</v>
      </c>
    </row>
    <row r="16" spans="1:5" ht="17.25" customHeight="1" x14ac:dyDescent="0.2">
      <c r="B16" s="9" t="s">
        <v>25</v>
      </c>
      <c r="C16" s="12" t="s">
        <v>119</v>
      </c>
      <c r="D16" s="8" t="s">
        <v>3</v>
      </c>
    </row>
    <row r="17" spans="2:4" ht="17.25" customHeight="1" x14ac:dyDescent="0.2">
      <c r="D17" s="8"/>
    </row>
    <row r="18" spans="2:4" ht="42" x14ac:dyDescent="0.2">
      <c r="B18" s="9" t="s">
        <v>4</v>
      </c>
      <c r="C18" s="14" t="s">
        <v>160</v>
      </c>
      <c r="D18" s="8" t="s">
        <v>3</v>
      </c>
    </row>
    <row r="20" spans="2:4" ht="17.25" customHeight="1" x14ac:dyDescent="0.2">
      <c r="B20" s="9" t="s">
        <v>17</v>
      </c>
      <c r="C20" s="12" t="s">
        <v>5</v>
      </c>
      <c r="D20" s="8" t="s">
        <v>3</v>
      </c>
    </row>
    <row r="21" spans="2:4" ht="227" customHeight="1" x14ac:dyDescent="0.2">
      <c r="B21" s="9" t="s">
        <v>21</v>
      </c>
      <c r="D21" s="8" t="s">
        <v>205</v>
      </c>
    </row>
    <row r="22" spans="2:4" ht="17.25" customHeight="1" x14ac:dyDescent="0.2">
      <c r="D22" s="8"/>
    </row>
    <row r="23" spans="2:4" ht="17.25" customHeight="1" x14ac:dyDescent="0.2">
      <c r="B23" s="9" t="s">
        <v>6</v>
      </c>
      <c r="C23" s="22" t="s">
        <v>164</v>
      </c>
      <c r="D23" s="8" t="s">
        <v>3</v>
      </c>
    </row>
    <row r="24" spans="2:4" ht="64.5" customHeight="1" x14ac:dyDescent="0.2">
      <c r="B24" s="9" t="s">
        <v>11</v>
      </c>
      <c r="C24" s="15"/>
      <c r="D24" s="8" t="s">
        <v>205</v>
      </c>
    </row>
    <row r="25" spans="2:4" ht="17.25" customHeight="1" x14ac:dyDescent="0.2">
      <c r="B25" s="9" t="s">
        <v>133</v>
      </c>
      <c r="C25" s="12" t="s">
        <v>161</v>
      </c>
      <c r="D25" s="8" t="s">
        <v>3</v>
      </c>
    </row>
    <row r="26" spans="2:4" ht="17.25" customHeight="1" x14ac:dyDescent="0.2">
      <c r="D26" s="8"/>
    </row>
    <row r="27" spans="2:4" ht="17.25" customHeight="1" x14ac:dyDescent="0.2">
      <c r="B27" s="9" t="s">
        <v>7</v>
      </c>
      <c r="C27" s="22" t="s">
        <v>9</v>
      </c>
      <c r="D27" s="8" t="s">
        <v>3</v>
      </c>
    </row>
    <row r="28" spans="2:4" ht="17.25" customHeight="1" x14ac:dyDescent="0.2">
      <c r="B28" s="9" t="s">
        <v>134</v>
      </c>
      <c r="C28" s="12" t="s">
        <v>162</v>
      </c>
      <c r="D28" s="8" t="s">
        <v>3</v>
      </c>
    </row>
    <row r="29" spans="2:4" ht="17.25" customHeight="1" x14ac:dyDescent="0.2">
      <c r="D29" s="8"/>
    </row>
    <row r="30" spans="2:4" ht="17.25" customHeight="1" x14ac:dyDescent="0.2">
      <c r="B30" s="9" t="s">
        <v>8</v>
      </c>
      <c r="C30" s="22" t="s">
        <v>10</v>
      </c>
      <c r="D30" s="8" t="s">
        <v>3</v>
      </c>
    </row>
    <row r="31" spans="2:4" ht="17.25" customHeight="1" x14ac:dyDescent="0.2">
      <c r="B31" s="9" t="s">
        <v>135</v>
      </c>
      <c r="C31" s="12" t="s">
        <v>163</v>
      </c>
      <c r="D31" s="8" t="s">
        <v>3</v>
      </c>
    </row>
    <row r="33" spans="1:5" ht="17.25" customHeight="1" x14ac:dyDescent="0.2">
      <c r="B33" s="9" t="s">
        <v>14</v>
      </c>
      <c r="C33" s="22" t="s">
        <v>15</v>
      </c>
      <c r="D33" s="8" t="s">
        <v>3</v>
      </c>
    </row>
    <row r="34" spans="1:5" ht="17.25" customHeight="1" x14ac:dyDescent="0.2">
      <c r="B34" s="9" t="s">
        <v>132</v>
      </c>
      <c r="C34" s="12" t="s">
        <v>165</v>
      </c>
      <c r="D34" s="8" t="s">
        <v>3</v>
      </c>
    </row>
    <row r="36" spans="1:5" s="13" customFormat="1" ht="17.25" customHeight="1" x14ac:dyDescent="0.2">
      <c r="A36" s="1"/>
      <c r="B36" s="5" t="s">
        <v>16</v>
      </c>
      <c r="C36" s="2" t="str">
        <f>B36&amp;" - Video"</f>
        <v>PART 02 - Video</v>
      </c>
      <c r="D36" s="2" t="str">
        <f>C36&amp;""</f>
        <v>PART 02 - Video</v>
      </c>
      <c r="E36" s="3"/>
    </row>
    <row r="38" spans="1:5" ht="28" x14ac:dyDescent="0.2">
      <c r="B38" s="9" t="s">
        <v>17</v>
      </c>
      <c r="C38" s="14" t="s">
        <v>166</v>
      </c>
      <c r="D38" s="8" t="s">
        <v>3</v>
      </c>
    </row>
    <row r="39" spans="1:5" ht="17.25" customHeight="1" x14ac:dyDescent="0.2">
      <c r="C39" s="15"/>
      <c r="D39" s="8"/>
    </row>
    <row r="40" spans="1:5" ht="17.25" customHeight="1" x14ac:dyDescent="0.2">
      <c r="B40" s="21" t="s">
        <v>204</v>
      </c>
      <c r="C40" s="24" t="s">
        <v>207</v>
      </c>
      <c r="D40" s="11" t="s">
        <v>130</v>
      </c>
    </row>
    <row r="42" spans="1:5" s="13" customFormat="1" ht="17.25" customHeight="1" x14ac:dyDescent="0.2">
      <c r="A42" s="1"/>
      <c r="B42" s="5" t="s">
        <v>19</v>
      </c>
      <c r="C42" s="2" t="str">
        <f>B42&amp;" - 4AAAA"</f>
        <v>PART 03 - 4AAAA</v>
      </c>
      <c r="D42" s="2" t="str">
        <f>C42&amp;""</f>
        <v>PART 03 - 4AAAA</v>
      </c>
      <c r="E42" s="3"/>
    </row>
    <row r="44" spans="1:5" ht="17.25" customHeight="1" x14ac:dyDescent="0.2">
      <c r="B44" s="9" t="s">
        <v>24</v>
      </c>
      <c r="C44" s="12" t="s">
        <v>20</v>
      </c>
      <c r="D44" s="8" t="s">
        <v>3</v>
      </c>
    </row>
    <row r="45" spans="1:5" ht="17.25" customHeight="1" x14ac:dyDescent="0.2">
      <c r="B45" s="9" t="s">
        <v>25</v>
      </c>
      <c r="C45" s="12" t="s">
        <v>167</v>
      </c>
      <c r="D45" s="8" t="s">
        <v>3</v>
      </c>
    </row>
    <row r="46" spans="1:5" ht="64.5" customHeight="1" x14ac:dyDescent="0.2">
      <c r="B46" s="9" t="s">
        <v>176</v>
      </c>
      <c r="C46" s="15"/>
      <c r="D46" s="8" t="s">
        <v>205</v>
      </c>
    </row>
    <row r="48" spans="1:5" ht="17.25" customHeight="1" x14ac:dyDescent="0.2">
      <c r="B48" s="9" t="s">
        <v>203</v>
      </c>
      <c r="C48" s="12" t="s">
        <v>22</v>
      </c>
      <c r="D48" s="8" t="s">
        <v>23</v>
      </c>
    </row>
    <row r="49" spans="2:4" ht="146" customHeight="1" x14ac:dyDescent="0.2">
      <c r="B49" s="9" t="s">
        <v>21</v>
      </c>
      <c r="D49" s="8" t="s">
        <v>205</v>
      </c>
    </row>
    <row r="51" spans="2:4" ht="17.25" customHeight="1" x14ac:dyDescent="0.2">
      <c r="B51" s="9" t="s">
        <v>26</v>
      </c>
      <c r="C51" s="15" t="s">
        <v>120</v>
      </c>
      <c r="D51" s="8" t="s">
        <v>3</v>
      </c>
    </row>
    <row r="53" spans="2:4" ht="28" x14ac:dyDescent="0.2">
      <c r="B53" s="9" t="s">
        <v>4</v>
      </c>
      <c r="C53" s="14" t="s">
        <v>168</v>
      </c>
      <c r="D53" s="8" t="s">
        <v>3</v>
      </c>
    </row>
    <row r="55" spans="2:4" ht="262.5" customHeight="1" x14ac:dyDescent="0.2">
      <c r="B55" s="9" t="s">
        <v>21</v>
      </c>
      <c r="C55" s="15"/>
      <c r="D55" s="11" t="s">
        <v>131</v>
      </c>
    </row>
    <row r="57" spans="2:4" ht="50" customHeight="1" x14ac:dyDescent="0.2">
      <c r="B57" s="9" t="s">
        <v>169</v>
      </c>
      <c r="C57" s="15"/>
      <c r="D57" s="8" t="s">
        <v>205</v>
      </c>
    </row>
    <row r="58" spans="2:4" ht="17.25" customHeight="1" x14ac:dyDescent="0.2">
      <c r="B58" s="9" t="s">
        <v>27</v>
      </c>
      <c r="C58" s="12" t="s">
        <v>35</v>
      </c>
      <c r="D58" s="8" t="s">
        <v>3</v>
      </c>
    </row>
    <row r="59" spans="2:4" ht="17.25" customHeight="1" x14ac:dyDescent="0.2">
      <c r="B59" s="9" t="s">
        <v>28</v>
      </c>
      <c r="C59" s="12" t="s">
        <v>36</v>
      </c>
      <c r="D59" s="8" t="s">
        <v>3</v>
      </c>
    </row>
    <row r="61" spans="2:4" ht="50" customHeight="1" x14ac:dyDescent="0.2">
      <c r="B61" s="9" t="s">
        <v>170</v>
      </c>
      <c r="C61" s="15"/>
      <c r="D61" s="8" t="s">
        <v>205</v>
      </c>
    </row>
    <row r="62" spans="2:4" ht="17.25" customHeight="1" x14ac:dyDescent="0.2">
      <c r="B62" s="9" t="s">
        <v>29</v>
      </c>
      <c r="C62" s="12" t="s">
        <v>37</v>
      </c>
      <c r="D62" s="8" t="s">
        <v>3</v>
      </c>
    </row>
    <row r="63" spans="2:4" ht="17.25" customHeight="1" x14ac:dyDescent="0.2">
      <c r="B63" s="9" t="s">
        <v>30</v>
      </c>
      <c r="C63" s="12" t="s">
        <v>38</v>
      </c>
      <c r="D63" s="8" t="s">
        <v>3</v>
      </c>
    </row>
    <row r="65" spans="1:5" ht="50" customHeight="1" x14ac:dyDescent="0.2">
      <c r="B65" s="21" t="s">
        <v>171</v>
      </c>
      <c r="C65" s="15"/>
      <c r="D65" s="8" t="s">
        <v>205</v>
      </c>
    </row>
    <row r="66" spans="1:5" ht="17.25" customHeight="1" x14ac:dyDescent="0.2">
      <c r="B66" s="9" t="s">
        <v>31</v>
      </c>
      <c r="C66" s="12" t="s">
        <v>39</v>
      </c>
      <c r="D66" s="8" t="s">
        <v>3</v>
      </c>
    </row>
    <row r="67" spans="1:5" ht="17.25" customHeight="1" x14ac:dyDescent="0.2">
      <c r="B67" s="9" t="s">
        <v>32</v>
      </c>
      <c r="C67" s="12" t="s">
        <v>40</v>
      </c>
      <c r="D67" s="8" t="s">
        <v>3</v>
      </c>
    </row>
    <row r="69" spans="1:5" ht="50" customHeight="1" x14ac:dyDescent="0.2">
      <c r="B69" s="21" t="s">
        <v>172</v>
      </c>
      <c r="C69" s="15"/>
      <c r="D69" s="8" t="s">
        <v>205</v>
      </c>
    </row>
    <row r="70" spans="1:5" ht="17.25" customHeight="1" x14ac:dyDescent="0.2">
      <c r="B70" s="9" t="s">
        <v>33</v>
      </c>
      <c r="C70" s="15" t="s">
        <v>121</v>
      </c>
      <c r="D70" s="8" t="s">
        <v>3</v>
      </c>
    </row>
    <row r="71" spans="1:5" ht="17.25" customHeight="1" x14ac:dyDescent="0.2">
      <c r="B71" s="9" t="s">
        <v>34</v>
      </c>
      <c r="C71" s="15" t="s">
        <v>173</v>
      </c>
      <c r="D71" s="8" t="s">
        <v>3</v>
      </c>
    </row>
    <row r="72" spans="1:5" ht="17.25" customHeight="1" x14ac:dyDescent="0.2">
      <c r="C72" s="15"/>
      <c r="D72" s="16"/>
    </row>
    <row r="73" spans="1:5" ht="17.25" customHeight="1" x14ac:dyDescent="0.2">
      <c r="B73" s="9" t="s">
        <v>14</v>
      </c>
      <c r="C73" s="23" t="s">
        <v>15</v>
      </c>
      <c r="D73" s="8" t="s">
        <v>3</v>
      </c>
    </row>
    <row r="74" spans="1:5" ht="17.25" customHeight="1" x14ac:dyDescent="0.2">
      <c r="B74" s="9" t="s">
        <v>132</v>
      </c>
      <c r="C74" s="12" t="s">
        <v>165</v>
      </c>
      <c r="D74" s="8" t="s">
        <v>3</v>
      </c>
    </row>
    <row r="76" spans="1:5" ht="17.25" customHeight="1" x14ac:dyDescent="0.2">
      <c r="B76" s="9" t="s">
        <v>52</v>
      </c>
      <c r="C76" s="15" t="s">
        <v>174</v>
      </c>
      <c r="D76" s="8" t="s">
        <v>3</v>
      </c>
    </row>
    <row r="77" spans="1:5" ht="17.25" customHeight="1" x14ac:dyDescent="0.2">
      <c r="C77" s="15"/>
      <c r="D77" s="16"/>
    </row>
    <row r="78" spans="1:5" s="13" customFormat="1" ht="17.25" customHeight="1" x14ac:dyDescent="0.2">
      <c r="A78" s="1"/>
      <c r="B78" s="5" t="s">
        <v>41</v>
      </c>
      <c r="C78" s="2" t="str">
        <f>B78&amp;" - Performance"</f>
        <v>PART 04 - Performance</v>
      </c>
      <c r="D78" s="2" t="str">
        <f>C78&amp;""</f>
        <v>PART 04 - Performance</v>
      </c>
      <c r="E78" s="3"/>
    </row>
    <row r="80" spans="1:5" ht="17.25" customHeight="1" x14ac:dyDescent="0.2">
      <c r="B80" s="9" t="s">
        <v>24</v>
      </c>
      <c r="C80" s="12" t="s">
        <v>20</v>
      </c>
      <c r="D80" s="8" t="s">
        <v>3</v>
      </c>
    </row>
    <row r="81" spans="2:4" ht="17.25" customHeight="1" x14ac:dyDescent="0.2">
      <c r="B81" s="9" t="s">
        <v>25</v>
      </c>
      <c r="C81" s="12" t="s">
        <v>175</v>
      </c>
      <c r="D81" s="8" t="s">
        <v>3</v>
      </c>
    </row>
    <row r="82" spans="2:4" ht="64.5" customHeight="1" x14ac:dyDescent="0.2">
      <c r="B82" s="9" t="s">
        <v>176</v>
      </c>
      <c r="C82" s="15"/>
      <c r="D82" s="8" t="s">
        <v>205</v>
      </c>
    </row>
    <row r="83" spans="2:4" ht="17.25" customHeight="1" x14ac:dyDescent="0.2">
      <c r="D83" s="8"/>
    </row>
    <row r="84" spans="2:4" ht="17.25" customHeight="1" x14ac:dyDescent="0.2">
      <c r="B84" s="9" t="s">
        <v>26</v>
      </c>
      <c r="C84" s="15" t="s">
        <v>123</v>
      </c>
      <c r="D84" s="8" t="s">
        <v>3</v>
      </c>
    </row>
    <row r="85" spans="2:4" ht="17.25" customHeight="1" x14ac:dyDescent="0.2">
      <c r="D85" s="8"/>
    </row>
    <row r="86" spans="2:4" ht="14" x14ac:dyDescent="0.2">
      <c r="B86" s="9" t="s">
        <v>4</v>
      </c>
      <c r="C86" s="14" t="s">
        <v>144</v>
      </c>
      <c r="D86" s="8" t="s">
        <v>3</v>
      </c>
    </row>
    <row r="88" spans="2:4" ht="17.25" customHeight="1" x14ac:dyDescent="0.2">
      <c r="B88" s="9" t="s">
        <v>42</v>
      </c>
      <c r="C88" s="12" t="s">
        <v>44</v>
      </c>
      <c r="D88" s="8" t="s">
        <v>3</v>
      </c>
    </row>
    <row r="89" spans="2:4" ht="14" x14ac:dyDescent="0.2">
      <c r="B89" s="9" t="s">
        <v>43</v>
      </c>
      <c r="C89" s="14" t="s">
        <v>122</v>
      </c>
      <c r="D89" s="8" t="s">
        <v>3</v>
      </c>
    </row>
    <row r="91" spans="2:4" ht="17.25" hidden="1" customHeight="1" x14ac:dyDescent="0.2">
      <c r="B91" s="9" t="s">
        <v>18</v>
      </c>
      <c r="C91" s="20" t="s">
        <v>229</v>
      </c>
      <c r="D91" s="11" t="s">
        <v>130</v>
      </c>
    </row>
    <row r="92" spans="2:4" ht="17.25" hidden="1" customHeight="1" x14ac:dyDescent="0.2"/>
    <row r="93" spans="2:4" ht="17.25" customHeight="1" x14ac:dyDescent="0.2">
      <c r="B93" s="9" t="s">
        <v>45</v>
      </c>
      <c r="C93" s="15" t="s">
        <v>177</v>
      </c>
      <c r="D93" s="8" t="s">
        <v>3</v>
      </c>
    </row>
    <row r="94" spans="2:4" ht="28" x14ac:dyDescent="0.2">
      <c r="B94" s="9" t="s">
        <v>46</v>
      </c>
      <c r="C94" s="14" t="s">
        <v>178</v>
      </c>
      <c r="D94" s="8" t="s">
        <v>3</v>
      </c>
    </row>
    <row r="96" spans="2:4" ht="17.25" customHeight="1" x14ac:dyDescent="0.2">
      <c r="B96" s="9" t="s">
        <v>47</v>
      </c>
      <c r="C96" s="15" t="s">
        <v>124</v>
      </c>
      <c r="D96" s="8" t="s">
        <v>3</v>
      </c>
    </row>
    <row r="98" spans="1:5" ht="28" x14ac:dyDescent="0.2">
      <c r="B98" s="9" t="s">
        <v>48</v>
      </c>
      <c r="C98" s="14" t="s">
        <v>179</v>
      </c>
      <c r="D98" s="8" t="s">
        <v>3</v>
      </c>
    </row>
    <row r="100" spans="1:5" ht="17.25" customHeight="1" x14ac:dyDescent="0.2">
      <c r="B100" s="9" t="s">
        <v>14</v>
      </c>
      <c r="C100" s="22" t="s">
        <v>15</v>
      </c>
      <c r="D100" s="8" t="s">
        <v>3</v>
      </c>
    </row>
    <row r="101" spans="1:5" ht="17.25" customHeight="1" x14ac:dyDescent="0.2">
      <c r="B101" s="9" t="s">
        <v>132</v>
      </c>
      <c r="C101" s="12" t="s">
        <v>165</v>
      </c>
      <c r="D101" s="8" t="s">
        <v>3</v>
      </c>
    </row>
    <row r="103" spans="1:5" s="13" customFormat="1" ht="17.25" customHeight="1" x14ac:dyDescent="0.2">
      <c r="A103" s="1"/>
      <c r="B103" s="5" t="s">
        <v>49</v>
      </c>
      <c r="C103" s="2" t="str">
        <f>B103&amp;" - Silence"</f>
        <v>PART 05 - Silence</v>
      </c>
      <c r="D103" s="2" t="str">
        <f>C103&amp;""</f>
        <v>PART 05 - Silence</v>
      </c>
      <c r="E103" s="3"/>
    </row>
    <row r="105" spans="1:5" ht="17.25" customHeight="1" x14ac:dyDescent="0.2">
      <c r="B105" s="9" t="s">
        <v>24</v>
      </c>
      <c r="C105" s="12" t="s">
        <v>20</v>
      </c>
      <c r="D105" s="8" t="s">
        <v>3</v>
      </c>
    </row>
    <row r="106" spans="1:5" ht="17.25" customHeight="1" x14ac:dyDescent="0.2">
      <c r="B106" s="9" t="s">
        <v>25</v>
      </c>
      <c r="C106" s="12" t="s">
        <v>50</v>
      </c>
      <c r="D106" s="8" t="s">
        <v>3</v>
      </c>
    </row>
    <row r="107" spans="1:5" ht="17.25" customHeight="1" x14ac:dyDescent="0.2">
      <c r="D107" s="8"/>
    </row>
    <row r="108" spans="1:5" ht="17.25" customHeight="1" x14ac:dyDescent="0.2">
      <c r="B108" s="9" t="s">
        <v>26</v>
      </c>
      <c r="C108" s="12" t="s">
        <v>51</v>
      </c>
      <c r="D108" s="8" t="s">
        <v>3</v>
      </c>
    </row>
    <row r="109" spans="1:5" ht="17.25" customHeight="1" x14ac:dyDescent="0.2">
      <c r="D109" s="8"/>
    </row>
    <row r="110" spans="1:5" ht="28" x14ac:dyDescent="0.2">
      <c r="B110" s="9" t="s">
        <v>4</v>
      </c>
      <c r="C110" s="14" t="s">
        <v>129</v>
      </c>
      <c r="D110" s="8" t="s">
        <v>3</v>
      </c>
    </row>
    <row r="112" spans="1:5" ht="17.25" customHeight="1" x14ac:dyDescent="0.2">
      <c r="B112" s="9" t="s">
        <v>84</v>
      </c>
      <c r="C112" s="12" t="s">
        <v>83</v>
      </c>
      <c r="D112" s="8" t="s">
        <v>3</v>
      </c>
    </row>
    <row r="113" spans="1:5" ht="17.25" customHeight="1" x14ac:dyDescent="0.2">
      <c r="B113" s="9" t="s">
        <v>85</v>
      </c>
      <c r="C113" s="15" t="s">
        <v>180</v>
      </c>
      <c r="D113" s="8" t="s">
        <v>3</v>
      </c>
    </row>
    <row r="114" spans="1:5" ht="17.25" customHeight="1" x14ac:dyDescent="0.2">
      <c r="C114" s="15"/>
      <c r="D114" s="8"/>
    </row>
    <row r="115" spans="1:5" ht="125" customHeight="1" x14ac:dyDescent="0.2">
      <c r="B115" s="9" t="s">
        <v>198</v>
      </c>
      <c r="C115" s="15"/>
      <c r="D115" s="8" t="s">
        <v>205</v>
      </c>
    </row>
    <row r="117" spans="1:5" ht="17.25" customHeight="1" x14ac:dyDescent="0.2">
      <c r="B117" s="9" t="s">
        <v>52</v>
      </c>
      <c r="C117" s="15" t="s">
        <v>181</v>
      </c>
      <c r="D117" s="8" t="s">
        <v>3</v>
      </c>
    </row>
    <row r="119" spans="1:5" ht="17.25" customHeight="1" x14ac:dyDescent="0.2">
      <c r="B119" s="9" t="s">
        <v>14</v>
      </c>
      <c r="C119" s="22" t="s">
        <v>15</v>
      </c>
      <c r="D119" s="8" t="s">
        <v>3</v>
      </c>
    </row>
    <row r="120" spans="1:5" ht="17.25" customHeight="1" x14ac:dyDescent="0.2">
      <c r="B120" s="9" t="s">
        <v>132</v>
      </c>
      <c r="C120" s="12" t="s">
        <v>165</v>
      </c>
      <c r="D120" s="8" t="s">
        <v>3</v>
      </c>
    </row>
    <row r="122" spans="1:5" s="13" customFormat="1" ht="17.25" customHeight="1" x14ac:dyDescent="0.2">
      <c r="A122" s="1"/>
      <c r="B122" s="5" t="s">
        <v>53</v>
      </c>
      <c r="C122" s="2" t="str">
        <f>B122&amp;" - Comfort"</f>
        <v>PART 06 - Comfort</v>
      </c>
      <c r="D122" s="2" t="str">
        <f>C122&amp;""</f>
        <v>PART 06 - Comfort</v>
      </c>
      <c r="E122" s="3"/>
    </row>
    <row r="124" spans="1:5" ht="17.25" customHeight="1" x14ac:dyDescent="0.2">
      <c r="B124" s="9" t="s">
        <v>24</v>
      </c>
      <c r="C124" s="12" t="s">
        <v>20</v>
      </c>
      <c r="D124" s="8" t="s">
        <v>3</v>
      </c>
    </row>
    <row r="125" spans="1:5" ht="17.25" customHeight="1" x14ac:dyDescent="0.2">
      <c r="B125" s="9" t="s">
        <v>25</v>
      </c>
      <c r="C125" s="12" t="s">
        <v>54</v>
      </c>
      <c r="D125" s="8" t="s">
        <v>3</v>
      </c>
    </row>
    <row r="127" spans="1:5" ht="17.25" customHeight="1" x14ac:dyDescent="0.2">
      <c r="B127" s="9" t="s">
        <v>55</v>
      </c>
      <c r="C127" s="12" t="s">
        <v>57</v>
      </c>
      <c r="D127" s="8" t="s">
        <v>3</v>
      </c>
    </row>
    <row r="128" spans="1:5" ht="14" x14ac:dyDescent="0.2">
      <c r="B128" s="9" t="s">
        <v>56</v>
      </c>
      <c r="C128" s="14" t="s">
        <v>125</v>
      </c>
      <c r="D128" s="8" t="s">
        <v>3</v>
      </c>
    </row>
    <row r="130" spans="1:5" ht="17.25" customHeight="1" x14ac:dyDescent="0.2">
      <c r="B130" s="9" t="s">
        <v>58</v>
      </c>
      <c r="C130" s="12" t="s">
        <v>64</v>
      </c>
      <c r="D130" s="8" t="s">
        <v>3</v>
      </c>
    </row>
    <row r="131" spans="1:5" ht="17.25" customHeight="1" x14ac:dyDescent="0.2">
      <c r="B131" s="9" t="s">
        <v>59</v>
      </c>
      <c r="C131" s="15" t="s">
        <v>183</v>
      </c>
      <c r="D131" s="8" t="s">
        <v>3</v>
      </c>
    </row>
    <row r="133" spans="1:5" ht="17.25" customHeight="1" x14ac:dyDescent="0.2">
      <c r="B133" s="9" t="s">
        <v>60</v>
      </c>
      <c r="C133" s="12" t="s">
        <v>145</v>
      </c>
      <c r="D133" s="8" t="s">
        <v>3</v>
      </c>
    </row>
    <row r="134" spans="1:5" ht="14" x14ac:dyDescent="0.2">
      <c r="B134" s="9" t="s">
        <v>61</v>
      </c>
      <c r="C134" s="17" t="s">
        <v>65</v>
      </c>
      <c r="D134" s="8" t="s">
        <v>3</v>
      </c>
    </row>
    <row r="136" spans="1:5" ht="17.25" customHeight="1" x14ac:dyDescent="0.2">
      <c r="B136" s="9" t="s">
        <v>62</v>
      </c>
      <c r="C136" s="12" t="s">
        <v>182</v>
      </c>
      <c r="D136" s="8" t="s">
        <v>3</v>
      </c>
    </row>
    <row r="137" spans="1:5" ht="17.25" customHeight="1" x14ac:dyDescent="0.2">
      <c r="B137" s="9" t="s">
        <v>63</v>
      </c>
      <c r="C137" s="15" t="s">
        <v>184</v>
      </c>
      <c r="D137" s="8" t="s">
        <v>3</v>
      </c>
    </row>
    <row r="139" spans="1:5" ht="17.25" customHeight="1" x14ac:dyDescent="0.2">
      <c r="B139" s="9" t="s">
        <v>14</v>
      </c>
      <c r="C139" s="22" t="s">
        <v>15</v>
      </c>
      <c r="D139" s="8" t="s">
        <v>3</v>
      </c>
    </row>
    <row r="140" spans="1:5" ht="17.25" customHeight="1" x14ac:dyDescent="0.2">
      <c r="B140" s="9" t="s">
        <v>132</v>
      </c>
      <c r="C140" s="12" t="s">
        <v>165</v>
      </c>
      <c r="D140" s="8" t="s">
        <v>3</v>
      </c>
    </row>
    <row r="142" spans="1:5" s="13" customFormat="1" ht="17.25" customHeight="1" x14ac:dyDescent="0.2">
      <c r="A142" s="1"/>
      <c r="B142" s="5" t="s">
        <v>66</v>
      </c>
      <c r="C142" s="2" t="str">
        <f>B142&amp;" - Technology"</f>
        <v>PART 07 - Technology</v>
      </c>
      <c r="D142" s="2" t="str">
        <f>C142&amp;""</f>
        <v>PART 07 - Technology</v>
      </c>
      <c r="E142" s="3"/>
    </row>
    <row r="144" spans="1:5" ht="17.25" customHeight="1" x14ac:dyDescent="0.2">
      <c r="B144" s="9" t="s">
        <v>24</v>
      </c>
      <c r="C144" s="12" t="s">
        <v>20</v>
      </c>
      <c r="D144" s="8" t="s">
        <v>3</v>
      </c>
    </row>
    <row r="145" spans="2:4" ht="17.25" customHeight="1" x14ac:dyDescent="0.2">
      <c r="B145" s="9" t="s">
        <v>25</v>
      </c>
      <c r="C145" s="12" t="s">
        <v>67</v>
      </c>
      <c r="D145" s="8" t="s">
        <v>3</v>
      </c>
    </row>
    <row r="147" spans="2:4" ht="17.25" customHeight="1" x14ac:dyDescent="0.2">
      <c r="B147" s="9" t="s">
        <v>68</v>
      </c>
      <c r="C147" s="12" t="s">
        <v>76</v>
      </c>
      <c r="D147" s="8" t="s">
        <v>3</v>
      </c>
    </row>
    <row r="148" spans="2:4" ht="17.25" customHeight="1" x14ac:dyDescent="0.2">
      <c r="B148" s="9" t="s">
        <v>69</v>
      </c>
      <c r="C148" s="15" t="s">
        <v>126</v>
      </c>
      <c r="D148" s="8" t="s">
        <v>3</v>
      </c>
    </row>
    <row r="150" spans="2:4" ht="17.25" customHeight="1" x14ac:dyDescent="0.2">
      <c r="B150" s="9" t="s">
        <v>70</v>
      </c>
      <c r="C150" s="15" t="s">
        <v>128</v>
      </c>
      <c r="D150" s="8" t="s">
        <v>3</v>
      </c>
    </row>
    <row r="151" spans="2:4" ht="17.25" customHeight="1" x14ac:dyDescent="0.2">
      <c r="B151" s="9" t="s">
        <v>71</v>
      </c>
      <c r="C151" s="12" t="s">
        <v>77</v>
      </c>
      <c r="D151" s="8" t="s">
        <v>3</v>
      </c>
    </row>
    <row r="153" spans="2:4" ht="17.25" customHeight="1" x14ac:dyDescent="0.2">
      <c r="B153" s="9" t="s">
        <v>72</v>
      </c>
      <c r="C153" s="12" t="s">
        <v>78</v>
      </c>
      <c r="D153" s="8" t="s">
        <v>3</v>
      </c>
    </row>
    <row r="154" spans="2:4" ht="17.25" customHeight="1" x14ac:dyDescent="0.2">
      <c r="B154" s="9" t="s">
        <v>73</v>
      </c>
      <c r="C154" s="12" t="s">
        <v>79</v>
      </c>
      <c r="D154" s="8" t="s">
        <v>3</v>
      </c>
    </row>
    <row r="156" spans="2:4" ht="17.25" customHeight="1" x14ac:dyDescent="0.2">
      <c r="B156" s="9" t="s">
        <v>74</v>
      </c>
      <c r="C156" s="15" t="s">
        <v>127</v>
      </c>
      <c r="D156" s="8" t="s">
        <v>3</v>
      </c>
    </row>
    <row r="157" spans="2:4" ht="17.25" customHeight="1" x14ac:dyDescent="0.2">
      <c r="B157" s="9" t="s">
        <v>75</v>
      </c>
      <c r="C157" s="12" t="s">
        <v>44</v>
      </c>
      <c r="D157" s="8" t="s">
        <v>3</v>
      </c>
    </row>
    <row r="159" spans="2:4" ht="17.25" customHeight="1" x14ac:dyDescent="0.2">
      <c r="B159" s="9" t="s">
        <v>14</v>
      </c>
      <c r="C159" s="22" t="s">
        <v>15</v>
      </c>
      <c r="D159" s="8" t="s">
        <v>3</v>
      </c>
    </row>
    <row r="160" spans="2:4" ht="17.25" customHeight="1" x14ac:dyDescent="0.2">
      <c r="B160" s="9" t="s">
        <v>132</v>
      </c>
      <c r="C160" s="12" t="s">
        <v>165</v>
      </c>
      <c r="D160" s="8" t="s">
        <v>3</v>
      </c>
    </row>
    <row r="162" spans="1:5" s="13" customFormat="1" ht="17.25" customHeight="1" x14ac:dyDescent="0.2">
      <c r="A162" s="1"/>
      <c r="B162" s="5" t="s">
        <v>80</v>
      </c>
      <c r="C162" s="2" t="str">
        <f>B162&amp;" - Range"</f>
        <v>PART 08 - Range</v>
      </c>
      <c r="D162" s="2" t="str">
        <f>C162&amp;""</f>
        <v>PART 08 - Range</v>
      </c>
      <c r="E162" s="3"/>
    </row>
    <row r="164" spans="1:5" ht="17.25" customHeight="1" x14ac:dyDescent="0.2">
      <c r="B164" s="9" t="s">
        <v>24</v>
      </c>
      <c r="C164" s="12" t="s">
        <v>81</v>
      </c>
      <c r="D164" s="8" t="s">
        <v>3</v>
      </c>
    </row>
    <row r="165" spans="1:5" ht="17.25" customHeight="1" x14ac:dyDescent="0.2">
      <c r="B165" s="9" t="s">
        <v>25</v>
      </c>
      <c r="C165" s="12" t="s">
        <v>82</v>
      </c>
      <c r="D165" s="8" t="s">
        <v>3</v>
      </c>
    </row>
    <row r="167" spans="1:5" ht="17.25" customHeight="1" x14ac:dyDescent="0.2">
      <c r="B167" s="9" t="s">
        <v>199</v>
      </c>
      <c r="C167" s="12" t="s">
        <v>200</v>
      </c>
    </row>
    <row r="168" spans="1:5" ht="117" customHeight="1" x14ac:dyDescent="0.2">
      <c r="B168" s="9" t="s">
        <v>86</v>
      </c>
      <c r="D168" s="8" t="s">
        <v>87</v>
      </c>
    </row>
    <row r="170" spans="1:5" ht="28" x14ac:dyDescent="0.2">
      <c r="B170" s="9" t="s">
        <v>201</v>
      </c>
      <c r="C170" s="17" t="s">
        <v>202</v>
      </c>
    </row>
    <row r="171" spans="1:5" ht="117" customHeight="1" x14ac:dyDescent="0.2">
      <c r="B171" s="9" t="s">
        <v>88</v>
      </c>
      <c r="D171" s="8" t="s">
        <v>87</v>
      </c>
    </row>
    <row r="173" spans="1:5" ht="17.25" customHeight="1" x14ac:dyDescent="0.2">
      <c r="B173" s="9" t="s">
        <v>208</v>
      </c>
      <c r="C173" s="12" t="s">
        <v>209</v>
      </c>
      <c r="D173" s="8" t="s">
        <v>3</v>
      </c>
    </row>
    <row r="174" spans="1:5" ht="17.25" customHeight="1" x14ac:dyDescent="0.2">
      <c r="B174" s="9" t="s">
        <v>89</v>
      </c>
      <c r="C174" s="12" t="s">
        <v>185</v>
      </c>
      <c r="D174" s="8" t="s">
        <v>3</v>
      </c>
    </row>
    <row r="175" spans="1:5" ht="17.25" customHeight="1" x14ac:dyDescent="0.2">
      <c r="B175" s="9" t="s">
        <v>90</v>
      </c>
      <c r="C175" s="15" t="s">
        <v>186</v>
      </c>
      <c r="D175" s="8" t="s">
        <v>3</v>
      </c>
    </row>
    <row r="176" spans="1:5" ht="17.25" customHeight="1" x14ac:dyDescent="0.2">
      <c r="B176" s="9" t="s">
        <v>91</v>
      </c>
      <c r="C176" s="18">
        <v>269</v>
      </c>
      <c r="D176" s="8" t="s">
        <v>117</v>
      </c>
    </row>
    <row r="177" spans="2:4" ht="17.25" customHeight="1" x14ac:dyDescent="0.2">
      <c r="B177" s="9" t="s">
        <v>136</v>
      </c>
      <c r="C177" s="19" t="s">
        <v>137</v>
      </c>
      <c r="D177" s="8" t="s">
        <v>3</v>
      </c>
    </row>
    <row r="178" spans="2:4" ht="17.25" customHeight="1" x14ac:dyDescent="0.2">
      <c r="B178" s="9" t="s">
        <v>92</v>
      </c>
      <c r="C178" s="27" t="s">
        <v>210</v>
      </c>
      <c r="D178" s="8" t="s">
        <v>118</v>
      </c>
    </row>
    <row r="179" spans="2:4" ht="17.25" customHeight="1" x14ac:dyDescent="0.2">
      <c r="B179" s="9" t="s">
        <v>146</v>
      </c>
      <c r="C179" s="26">
        <v>2211400428</v>
      </c>
      <c r="D179" s="8" t="s">
        <v>147</v>
      </c>
    </row>
    <row r="181" spans="2:4" ht="17.25" customHeight="1" x14ac:dyDescent="0.2">
      <c r="B181" s="9" t="s">
        <v>211</v>
      </c>
      <c r="C181" s="12" t="s">
        <v>222</v>
      </c>
      <c r="D181" s="8" t="s">
        <v>3</v>
      </c>
    </row>
    <row r="182" spans="2:4" ht="17.25" customHeight="1" x14ac:dyDescent="0.2">
      <c r="B182" s="9" t="s">
        <v>93</v>
      </c>
      <c r="C182" s="12" t="s">
        <v>187</v>
      </c>
      <c r="D182" s="8" t="s">
        <v>3</v>
      </c>
    </row>
    <row r="183" spans="2:4" ht="17.25" customHeight="1" x14ac:dyDescent="0.2">
      <c r="B183" s="9" t="s">
        <v>94</v>
      </c>
      <c r="C183" s="15" t="s">
        <v>188</v>
      </c>
      <c r="D183" s="8" t="s">
        <v>3</v>
      </c>
    </row>
    <row r="184" spans="2:4" ht="17.25" customHeight="1" x14ac:dyDescent="0.2">
      <c r="B184" s="9" t="s">
        <v>95</v>
      </c>
      <c r="C184" s="18">
        <v>269</v>
      </c>
      <c r="D184" s="8" t="s">
        <v>117</v>
      </c>
    </row>
    <row r="185" spans="2:4" ht="17.25" customHeight="1" x14ac:dyDescent="0.2">
      <c r="B185" s="9" t="s">
        <v>143</v>
      </c>
      <c r="C185" s="19" t="s">
        <v>137</v>
      </c>
      <c r="D185" s="8" t="s">
        <v>3</v>
      </c>
    </row>
    <row r="186" spans="2:4" ht="17.25" customHeight="1" x14ac:dyDescent="0.2">
      <c r="B186" s="9" t="s">
        <v>96</v>
      </c>
      <c r="C186" s="27" t="s">
        <v>228</v>
      </c>
      <c r="D186" s="8" t="s">
        <v>118</v>
      </c>
    </row>
    <row r="187" spans="2:4" ht="17.25" customHeight="1" x14ac:dyDescent="0.2">
      <c r="B187" s="9" t="s">
        <v>148</v>
      </c>
      <c r="C187" s="26">
        <v>2211400429</v>
      </c>
      <c r="D187" s="8" t="s">
        <v>147</v>
      </c>
    </row>
    <row r="189" spans="2:4" ht="17.25" customHeight="1" x14ac:dyDescent="0.2">
      <c r="B189" s="9" t="s">
        <v>212</v>
      </c>
      <c r="C189" s="12" t="s">
        <v>221</v>
      </c>
      <c r="D189" s="8" t="s">
        <v>3</v>
      </c>
    </row>
    <row r="190" spans="2:4" ht="17.25" customHeight="1" x14ac:dyDescent="0.2">
      <c r="B190" s="9" t="s">
        <v>97</v>
      </c>
      <c r="C190" s="12" t="s">
        <v>189</v>
      </c>
      <c r="D190" s="8" t="s">
        <v>3</v>
      </c>
    </row>
    <row r="191" spans="2:4" ht="17.25" customHeight="1" x14ac:dyDescent="0.2">
      <c r="B191" s="9" t="s">
        <v>98</v>
      </c>
      <c r="C191" s="10" t="s">
        <v>190</v>
      </c>
      <c r="D191" s="8" t="s">
        <v>3</v>
      </c>
    </row>
    <row r="192" spans="2:4" ht="17.25" customHeight="1" x14ac:dyDescent="0.2">
      <c r="B192" s="9" t="s">
        <v>99</v>
      </c>
      <c r="C192" s="18">
        <v>269</v>
      </c>
      <c r="D192" s="8" t="s">
        <v>117</v>
      </c>
    </row>
    <row r="193" spans="2:4" ht="17.25" customHeight="1" x14ac:dyDescent="0.2">
      <c r="B193" s="9" t="s">
        <v>142</v>
      </c>
      <c r="C193" s="19" t="s">
        <v>137</v>
      </c>
      <c r="D193" s="8" t="s">
        <v>3</v>
      </c>
    </row>
    <row r="194" spans="2:4" ht="17.25" customHeight="1" x14ac:dyDescent="0.2">
      <c r="B194" s="9" t="s">
        <v>100</v>
      </c>
      <c r="C194" s="27" t="s">
        <v>227</v>
      </c>
      <c r="D194" s="8" t="s">
        <v>118</v>
      </c>
    </row>
    <row r="195" spans="2:4" ht="17.25" customHeight="1" x14ac:dyDescent="0.2">
      <c r="B195" s="9" t="s">
        <v>149</v>
      </c>
      <c r="C195" s="26">
        <v>2211400430</v>
      </c>
      <c r="D195" s="8" t="s">
        <v>147</v>
      </c>
    </row>
    <row r="197" spans="2:4" ht="17.25" customHeight="1" x14ac:dyDescent="0.2">
      <c r="B197" s="9" t="s">
        <v>213</v>
      </c>
      <c r="C197" s="12" t="s">
        <v>220</v>
      </c>
      <c r="D197" s="8" t="s">
        <v>3</v>
      </c>
    </row>
    <row r="198" spans="2:4" ht="17.25" customHeight="1" x14ac:dyDescent="0.2">
      <c r="B198" s="9" t="s">
        <v>101</v>
      </c>
      <c r="C198" s="12" t="s">
        <v>191</v>
      </c>
      <c r="D198" s="8" t="s">
        <v>3</v>
      </c>
    </row>
    <row r="199" spans="2:4" ht="17.25" customHeight="1" x14ac:dyDescent="0.2">
      <c r="B199" s="9" t="s">
        <v>102</v>
      </c>
      <c r="C199" s="15" t="s">
        <v>192</v>
      </c>
      <c r="D199" s="8" t="s">
        <v>3</v>
      </c>
    </row>
    <row r="200" spans="2:4" ht="17.25" customHeight="1" x14ac:dyDescent="0.2">
      <c r="B200" s="9" t="s">
        <v>103</v>
      </c>
      <c r="C200" s="18">
        <v>299</v>
      </c>
      <c r="D200" s="8" t="s">
        <v>117</v>
      </c>
    </row>
    <row r="201" spans="2:4" ht="17.25" customHeight="1" x14ac:dyDescent="0.2">
      <c r="B201" s="9" t="s">
        <v>141</v>
      </c>
      <c r="C201" s="19" t="s">
        <v>137</v>
      </c>
      <c r="D201" s="8" t="s">
        <v>3</v>
      </c>
    </row>
    <row r="202" spans="2:4" ht="17.25" customHeight="1" x14ac:dyDescent="0.2">
      <c r="B202" s="9" t="s">
        <v>104</v>
      </c>
      <c r="C202" s="27" t="s">
        <v>226</v>
      </c>
      <c r="D202" s="8" t="s">
        <v>118</v>
      </c>
    </row>
    <row r="203" spans="2:4" ht="17.25" customHeight="1" x14ac:dyDescent="0.2">
      <c r="B203" s="9" t="s">
        <v>150</v>
      </c>
      <c r="C203" s="26">
        <v>2211400425</v>
      </c>
      <c r="D203" s="8" t="s">
        <v>147</v>
      </c>
    </row>
    <row r="205" spans="2:4" ht="17.25" customHeight="1" x14ac:dyDescent="0.2">
      <c r="B205" s="9" t="s">
        <v>214</v>
      </c>
      <c r="C205" s="12" t="s">
        <v>219</v>
      </c>
      <c r="D205" s="8" t="s">
        <v>3</v>
      </c>
    </row>
    <row r="206" spans="2:4" ht="17.25" customHeight="1" x14ac:dyDescent="0.2">
      <c r="B206" s="9" t="s">
        <v>105</v>
      </c>
      <c r="C206" s="12" t="s">
        <v>193</v>
      </c>
      <c r="D206" s="8" t="s">
        <v>3</v>
      </c>
    </row>
    <row r="207" spans="2:4" ht="17.25" customHeight="1" x14ac:dyDescent="0.2">
      <c r="B207" s="9" t="s">
        <v>106</v>
      </c>
      <c r="C207" s="15" t="s">
        <v>192</v>
      </c>
      <c r="D207" s="8" t="s">
        <v>3</v>
      </c>
    </row>
    <row r="208" spans="2:4" ht="17.25" customHeight="1" x14ac:dyDescent="0.2">
      <c r="B208" s="9" t="s">
        <v>107</v>
      </c>
      <c r="C208" s="19">
        <v>299</v>
      </c>
      <c r="D208" s="8" t="s">
        <v>117</v>
      </c>
    </row>
    <row r="209" spans="2:4" ht="17.25" customHeight="1" x14ac:dyDescent="0.2">
      <c r="B209" s="9" t="s">
        <v>140</v>
      </c>
      <c r="C209" s="19" t="s">
        <v>137</v>
      </c>
      <c r="D209" s="8" t="s">
        <v>3</v>
      </c>
    </row>
    <row r="210" spans="2:4" ht="17.25" customHeight="1" x14ac:dyDescent="0.2">
      <c r="B210" s="9" t="s">
        <v>108</v>
      </c>
      <c r="C210" s="27" t="s">
        <v>225</v>
      </c>
      <c r="D210" s="8" t="s">
        <v>118</v>
      </c>
    </row>
    <row r="211" spans="2:4" ht="17.25" customHeight="1" x14ac:dyDescent="0.2">
      <c r="B211" s="9" t="s">
        <v>151</v>
      </c>
      <c r="C211" s="26">
        <v>2211400426</v>
      </c>
      <c r="D211" s="8" t="s">
        <v>147</v>
      </c>
    </row>
    <row r="212" spans="2:4" ht="17.25" customHeight="1" x14ac:dyDescent="0.2">
      <c r="C212" s="26"/>
    </row>
    <row r="213" spans="2:4" ht="17.25" customHeight="1" x14ac:dyDescent="0.2">
      <c r="B213" s="9" t="s">
        <v>215</v>
      </c>
      <c r="C213" s="12" t="s">
        <v>218</v>
      </c>
      <c r="D213" s="8" t="s">
        <v>3</v>
      </c>
    </row>
    <row r="214" spans="2:4" ht="17.25" customHeight="1" x14ac:dyDescent="0.2">
      <c r="B214" s="9" t="s">
        <v>109</v>
      </c>
      <c r="C214" s="12" t="s">
        <v>194</v>
      </c>
      <c r="D214" s="8" t="s">
        <v>3</v>
      </c>
    </row>
    <row r="215" spans="2:4" ht="17.25" customHeight="1" x14ac:dyDescent="0.2">
      <c r="B215" s="9" t="s">
        <v>110</v>
      </c>
      <c r="C215" s="15" t="s">
        <v>195</v>
      </c>
      <c r="D215" s="8" t="s">
        <v>3</v>
      </c>
    </row>
    <row r="216" spans="2:4" ht="17.25" customHeight="1" x14ac:dyDescent="0.2">
      <c r="B216" s="9" t="s">
        <v>111</v>
      </c>
      <c r="C216" s="18">
        <v>299</v>
      </c>
      <c r="D216" s="8" t="s">
        <v>117</v>
      </c>
    </row>
    <row r="217" spans="2:4" ht="17.25" customHeight="1" x14ac:dyDescent="0.2">
      <c r="B217" s="9" t="s">
        <v>139</v>
      </c>
      <c r="C217" s="19" t="s">
        <v>137</v>
      </c>
      <c r="D217" s="8" t="s">
        <v>3</v>
      </c>
    </row>
    <row r="218" spans="2:4" ht="17.25" customHeight="1" x14ac:dyDescent="0.2">
      <c r="B218" s="9" t="s">
        <v>112</v>
      </c>
      <c r="C218" s="27" t="s">
        <v>224</v>
      </c>
      <c r="D218" s="8" t="s">
        <v>118</v>
      </c>
    </row>
    <row r="219" spans="2:4" ht="17.25" customHeight="1" x14ac:dyDescent="0.2">
      <c r="B219" s="9" t="s">
        <v>152</v>
      </c>
      <c r="C219" s="26">
        <v>2211400427</v>
      </c>
      <c r="D219" s="8" t="s">
        <v>147</v>
      </c>
    </row>
    <row r="221" spans="2:4" ht="17.25" customHeight="1" x14ac:dyDescent="0.2">
      <c r="B221" s="9" t="s">
        <v>216</v>
      </c>
      <c r="C221" s="12" t="s">
        <v>217</v>
      </c>
      <c r="D221" s="8" t="s">
        <v>3</v>
      </c>
    </row>
    <row r="222" spans="2:4" ht="17.25" customHeight="1" x14ac:dyDescent="0.2">
      <c r="B222" s="9" t="s">
        <v>113</v>
      </c>
      <c r="C222" s="12" t="s">
        <v>196</v>
      </c>
      <c r="D222" s="8" t="s">
        <v>3</v>
      </c>
    </row>
    <row r="223" spans="2:4" ht="17.25" customHeight="1" x14ac:dyDescent="0.2">
      <c r="B223" s="9" t="s">
        <v>114</v>
      </c>
      <c r="C223" s="15" t="s">
        <v>197</v>
      </c>
      <c r="D223" s="8" t="s">
        <v>3</v>
      </c>
    </row>
    <row r="224" spans="2:4" ht="17.25" customHeight="1" x14ac:dyDescent="0.2">
      <c r="B224" s="9" t="s">
        <v>115</v>
      </c>
      <c r="C224" s="18">
        <v>349</v>
      </c>
      <c r="D224" s="8" t="s">
        <v>117</v>
      </c>
    </row>
    <row r="225" spans="2:4" ht="17.25" customHeight="1" x14ac:dyDescent="0.2">
      <c r="B225" s="9" t="s">
        <v>138</v>
      </c>
      <c r="C225" s="19" t="s">
        <v>137</v>
      </c>
      <c r="D225" s="8" t="s">
        <v>3</v>
      </c>
    </row>
    <row r="226" spans="2:4" ht="17.25" customHeight="1" x14ac:dyDescent="0.2">
      <c r="B226" s="9" t="s">
        <v>116</v>
      </c>
      <c r="C226" s="27" t="s">
        <v>223</v>
      </c>
      <c r="D226" s="8" t="s">
        <v>118</v>
      </c>
    </row>
    <row r="227" spans="2:4" ht="17.25" customHeight="1" x14ac:dyDescent="0.2">
      <c r="B227" s="9" t="s">
        <v>153</v>
      </c>
      <c r="C227" s="26">
        <v>2211400424</v>
      </c>
      <c r="D227" s="8" t="s">
        <v>147</v>
      </c>
    </row>
    <row r="228" spans="2:4" ht="17.25" customHeight="1" x14ac:dyDescent="0.2">
      <c r="C228" s="26"/>
    </row>
  </sheetData>
  <hyperlinks>
    <hyperlink ref="C40" r:id="rId1" display="https://youtu.be/7hmASycaQRM"/>
    <hyperlink ref="C226" r:id="rId2"/>
    <hyperlink ref="C218" r:id="rId3"/>
    <hyperlink ref="C210" r:id="rId4"/>
    <hyperlink ref="C202" r:id="rId5"/>
    <hyperlink ref="C194" r:id="rId6"/>
    <hyperlink ref="C186" r:id="rId7"/>
    <hyperlink ref="C178" r:id="rId8"/>
  </hyperlinks>
  <pageMargins left="0.7" right="0.7" top="0.75" bottom="0.75" header="0.3" footer="0.3"/>
  <pageSetup paperSize="9" orientation="portrait" r:id="rId9"/>
  <drawing r:id="rId1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SFC4A+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clara</dc:creator>
  <cp:lastModifiedBy>Utilisateur de Microsoft Office</cp:lastModifiedBy>
  <dcterms:created xsi:type="dcterms:W3CDTF">2017-08-17T08:04:05Z</dcterms:created>
  <dcterms:modified xsi:type="dcterms:W3CDTF">2018-10-01T14:41:45Z</dcterms:modified>
</cp:coreProperties>
</file>